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73136\Desktop\"/>
    </mc:Choice>
  </mc:AlternateContent>
  <xr:revisionPtr revIDLastSave="0" documentId="8_{E40782FA-939D-4A7E-B880-8C5E78F75ECC}" xr6:coauthVersionLast="36" xr6:coauthVersionMax="36" xr10:uidLastSave="{00000000-0000-0000-0000-000000000000}"/>
  <bookViews>
    <workbookView xWindow="0" yWindow="0" windowWidth="20520" windowHeight="9180" xr2:uid="{00000000-000D-0000-FFFF-FFFF00000000}"/>
  </bookViews>
  <sheets>
    <sheet name="Foglio4" sheetId="1" r:id="rId1"/>
  </sheets>
  <definedNames>
    <definedName name="_xlnm._FilterDatabase" localSheetId="0" hidden="1">Foglio4!$A$3:$K$784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69" i="1" l="1"/>
  <c r="K759" i="1"/>
  <c r="K756" i="1"/>
  <c r="K754" i="1"/>
  <c r="K750" i="1"/>
  <c r="K748" i="1"/>
  <c r="K746" i="1"/>
  <c r="K743" i="1"/>
  <c r="K741" i="1"/>
  <c r="K739" i="1"/>
  <c r="K732" i="1"/>
  <c r="K727" i="1"/>
  <c r="K710" i="1"/>
  <c r="K705" i="1"/>
  <c r="K702" i="1"/>
  <c r="K698" i="1"/>
  <c r="K695" i="1"/>
  <c r="K691" i="1"/>
  <c r="K689" i="1"/>
  <c r="K687" i="1"/>
  <c r="K684" i="1"/>
  <c r="K681" i="1"/>
  <c r="K677" i="1"/>
  <c r="K671" i="1"/>
  <c r="K668" i="1"/>
  <c r="K659" i="1"/>
  <c r="K656" i="1"/>
  <c r="K652" i="1"/>
  <c r="K649" i="1"/>
  <c r="K647" i="1"/>
  <c r="K642" i="1"/>
  <c r="K631" i="1"/>
  <c r="K628" i="1"/>
  <c r="K625" i="1"/>
  <c r="K621" i="1"/>
  <c r="K612" i="1"/>
  <c r="K610" i="1"/>
  <c r="K606" i="1"/>
  <c r="K601" i="1"/>
  <c r="K596" i="1"/>
  <c r="K591" i="1"/>
  <c r="K585" i="1"/>
  <c r="K583" i="1"/>
  <c r="K578" i="1"/>
  <c r="K576" i="1"/>
  <c r="K568" i="1"/>
  <c r="K563" i="1"/>
  <c r="K561" i="1"/>
  <c r="K559" i="1"/>
  <c r="K556" i="1"/>
  <c r="K553" i="1"/>
  <c r="K551" i="1"/>
  <c r="K549" i="1"/>
  <c r="K545" i="1"/>
  <c r="K535" i="1"/>
  <c r="K533" i="1"/>
  <c r="K529" i="1"/>
  <c r="K524" i="1"/>
  <c r="K520" i="1"/>
  <c r="K515" i="1"/>
  <c r="K510" i="1"/>
  <c r="K508" i="1"/>
  <c r="K506" i="1"/>
  <c r="K501" i="1"/>
  <c r="K497" i="1"/>
  <c r="K495" i="1"/>
  <c r="K485" i="1"/>
  <c r="K477" i="1"/>
  <c r="K475" i="1"/>
  <c r="K473" i="1"/>
  <c r="K466" i="1"/>
  <c r="K462" i="1"/>
  <c r="K460" i="1"/>
  <c r="K455" i="1"/>
  <c r="K451" i="1"/>
  <c r="K444" i="1"/>
  <c r="K442" i="1"/>
  <c r="K436" i="1"/>
  <c r="K434" i="1"/>
  <c r="K432" i="1"/>
  <c r="K428" i="1"/>
  <c r="K422" i="1"/>
  <c r="K419" i="1"/>
  <c r="K417" i="1"/>
  <c r="K392" i="1"/>
  <c r="K387" i="1"/>
  <c r="K384" i="1"/>
  <c r="K376" i="1"/>
  <c r="K374" i="1"/>
  <c r="K372" i="1"/>
  <c r="K370" i="1"/>
  <c r="K367" i="1"/>
  <c r="K364" i="1"/>
  <c r="K362" i="1"/>
  <c r="K360" i="1"/>
  <c r="K357" i="1"/>
  <c r="K355" i="1"/>
  <c r="K353" i="1"/>
  <c r="K351" i="1"/>
  <c r="K347" i="1"/>
  <c r="K319" i="1"/>
  <c r="K307" i="1"/>
  <c r="K305" i="1"/>
  <c r="K301" i="1"/>
  <c r="K299" i="1"/>
  <c r="K297" i="1"/>
  <c r="K295" i="1"/>
  <c r="K293" i="1"/>
  <c r="K291" i="1"/>
  <c r="K288" i="1"/>
  <c r="K283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29" i="1"/>
  <c r="K17" i="1"/>
  <c r="K12" i="1"/>
  <c r="K7" i="1"/>
  <c r="I783" i="1"/>
  <c r="I769" i="1"/>
  <c r="I759" i="1"/>
  <c r="I756" i="1"/>
  <c r="I754" i="1"/>
  <c r="I750" i="1"/>
  <c r="I748" i="1"/>
  <c r="I746" i="1"/>
  <c r="I743" i="1"/>
  <c r="I741" i="1"/>
  <c r="I739" i="1"/>
  <c r="I732" i="1"/>
  <c r="I727" i="1"/>
  <c r="I721" i="1"/>
  <c r="I716" i="1"/>
  <c r="I710" i="1"/>
  <c r="I705" i="1"/>
  <c r="I702" i="1"/>
  <c r="I698" i="1"/>
  <c r="I695" i="1"/>
  <c r="I691" i="1"/>
  <c r="I689" i="1"/>
  <c r="I687" i="1"/>
  <c r="I684" i="1"/>
  <c r="I681" i="1"/>
  <c r="I677" i="1"/>
  <c r="I671" i="1"/>
  <c r="I668" i="1"/>
  <c r="I659" i="1"/>
  <c r="I656" i="1"/>
  <c r="I652" i="1"/>
  <c r="I649" i="1"/>
  <c r="I647" i="1"/>
  <c r="I642" i="1"/>
  <c r="I631" i="1"/>
  <c r="I628" i="1"/>
  <c r="I625" i="1"/>
  <c r="I621" i="1"/>
  <c r="I612" i="1"/>
  <c r="I610" i="1"/>
  <c r="I606" i="1"/>
  <c r="I601" i="1"/>
  <c r="I596" i="1"/>
  <c r="I591" i="1"/>
  <c r="I585" i="1"/>
  <c r="I583" i="1"/>
  <c r="I578" i="1"/>
  <c r="I576" i="1"/>
  <c r="I568" i="1"/>
  <c r="I563" i="1"/>
  <c r="I561" i="1"/>
  <c r="I559" i="1"/>
  <c r="I556" i="1"/>
  <c r="I553" i="1"/>
  <c r="I551" i="1"/>
  <c r="I549" i="1"/>
  <c r="I545" i="1"/>
  <c r="I535" i="1"/>
  <c r="I533" i="1"/>
  <c r="I529" i="1"/>
  <c r="I524" i="1"/>
  <c r="I520" i="1"/>
  <c r="I515" i="1"/>
  <c r="I510" i="1"/>
  <c r="I508" i="1"/>
  <c r="I506" i="1"/>
  <c r="I501" i="1"/>
  <c r="I497" i="1"/>
  <c r="I495" i="1"/>
  <c r="I485" i="1"/>
  <c r="I477" i="1"/>
  <c r="I475" i="1"/>
  <c r="I473" i="1"/>
  <c r="I466" i="1"/>
  <c r="I462" i="1"/>
  <c r="I460" i="1"/>
  <c r="I455" i="1"/>
  <c r="I451" i="1"/>
  <c r="I444" i="1"/>
  <c r="I442" i="1"/>
  <c r="I436" i="1"/>
  <c r="I434" i="1"/>
  <c r="I432" i="1"/>
  <c r="I428" i="1"/>
  <c r="I422" i="1"/>
  <c r="I419" i="1"/>
  <c r="I417" i="1"/>
  <c r="I415" i="1"/>
  <c r="I392" i="1"/>
  <c r="I387" i="1"/>
  <c r="I384" i="1"/>
  <c r="I376" i="1"/>
  <c r="I374" i="1"/>
  <c r="I372" i="1"/>
  <c r="I370" i="1"/>
  <c r="I367" i="1"/>
  <c r="I364" i="1"/>
  <c r="I362" i="1"/>
  <c r="I360" i="1"/>
  <c r="I357" i="1"/>
  <c r="I355" i="1"/>
  <c r="I353" i="1"/>
  <c r="I351" i="1"/>
  <c r="I347" i="1"/>
  <c r="I339" i="1"/>
  <c r="I319" i="1"/>
  <c r="I313" i="1"/>
  <c r="I307" i="1"/>
  <c r="I305" i="1"/>
  <c r="I301" i="1"/>
  <c r="I299" i="1"/>
  <c r="I297" i="1"/>
  <c r="I295" i="1"/>
  <c r="I293" i="1"/>
  <c r="I291" i="1"/>
  <c r="I288" i="1"/>
  <c r="I283" i="1"/>
  <c r="I277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H784" i="1"/>
  <c r="D277" i="1"/>
  <c r="E277" i="1"/>
  <c r="K277" i="1" s="1"/>
  <c r="D225" i="1"/>
  <c r="E225" i="1"/>
  <c r="K225" i="1" s="1"/>
  <c r="F224" i="1"/>
  <c r="G784" i="1" l="1"/>
  <c r="I784" i="1"/>
  <c r="E339" i="1"/>
  <c r="K339" i="1" s="1"/>
  <c r="E783" i="1" l="1"/>
  <c r="K783" i="1" s="1"/>
  <c r="F784" i="1"/>
  <c r="F782" i="1"/>
  <c r="E313" i="1"/>
  <c r="K313" i="1" s="1"/>
  <c r="F309" i="1"/>
  <c r="J784" i="1" l="1"/>
  <c r="E716" i="1" l="1"/>
  <c r="K716" i="1" s="1"/>
  <c r="E721" i="1"/>
  <c r="K721" i="1" s="1"/>
  <c r="E139" i="1"/>
  <c r="K139" i="1" s="1"/>
  <c r="F269" i="1" l="1"/>
  <c r="E415" i="1"/>
  <c r="K415" i="1" s="1"/>
  <c r="K784" i="1" l="1"/>
  <c r="F325" i="1"/>
  <c r="F783" i="1" l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<sst xmlns="http://schemas.openxmlformats.org/spreadsheetml/2006/main" count="965" uniqueCount="490">
  <si>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</si>
  <si>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</si>
  <si>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</si>
  <si>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</si>
  <si>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</si>
  <si>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</si>
  <si>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</si>
  <si>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</si>
  <si>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</si>
  <si>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</si>
  <si>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</si>
  <si>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</si>
  <si>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</si>
  <si>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</si>
  <si>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</si>
  <si>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</si>
  <si>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</si>
  <si>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</si>
  <si>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</si>
  <si>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</si>
  <si>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</si>
  <si>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</si>
  <si>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</si>
  <si>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</si>
  <si>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</si>
  <si>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</si>
  <si>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</si>
  <si>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</si>
  <si>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</si>
  <si>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</si>
  <si>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</si>
  <si>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</si>
  <si>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</si>
  <si>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</si>
  <si>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</si>
  <si>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</si>
  <si>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</si>
  <si>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</si>
  <si>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</si>
  <si>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</si>
  <si>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</si>
  <si>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</si>
  <si>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</si>
  <si>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</si>
  <si>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</si>
  <si>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</si>
  <si>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</si>
  <si>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</si>
  <si>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</si>
  <si>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</si>
  <si>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</si>
  <si>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</si>
  <si>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</si>
  <si>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</si>
  <si>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</si>
  <si>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</si>
  <si>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</si>
  <si>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</si>
  <si>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</si>
  <si>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</si>
  <si>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</si>
  <si>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</si>
  <si>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</si>
  <si>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</si>
  <si>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</si>
  <si>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</si>
  <si>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</si>
  <si>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</si>
  <si>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</si>
  <si>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</si>
  <si>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</si>
  <si>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</si>
  <si>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</si>
  <si>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</si>
  <si>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</si>
  <si>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</si>
  <si>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</si>
  <si>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</si>
  <si>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</si>
  <si>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</si>
  <si>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</si>
  <si>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</si>
  <si>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</si>
  <si>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</si>
  <si>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</si>
  <si>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</si>
  <si>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</si>
  <si>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</si>
  <si>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</si>
  <si>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</si>
  <si>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</si>
  <si>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</si>
  <si>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</si>
  <si>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</si>
  <si>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</si>
  <si>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</si>
  <si>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</si>
  <si>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</si>
  <si>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</si>
  <si>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</si>
  <si>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</si>
  <si>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</si>
  <si>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</si>
  <si>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</si>
  <si>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</si>
  <si>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</si>
  <si>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</si>
  <si>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</si>
  <si>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</si>
  <si>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</si>
  <si>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</si>
  <si>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</si>
  <si>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</si>
  <si>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</si>
  <si>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</si>
  <si>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</si>
  <si>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</si>
  <si>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</si>
  <si>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</si>
  <si>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</si>
  <si>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</si>
  <si>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</si>
  <si>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</si>
  <si>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</si>
  <si>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</si>
  <si>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</si>
  <si>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</si>
  <si>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</si>
  <si>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</si>
  <si>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</si>
  <si>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</si>
  <si>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</si>
  <si>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</si>
  <si>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</si>
  <si>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</si>
  <si>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</si>
  <si>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</si>
  <si>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</si>
  <si>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</si>
  <si>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</si>
  <si>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</si>
  <si>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</si>
  <si>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</si>
  <si>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</si>
  <si>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</si>
  <si>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</si>
  <si>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</si>
  <si>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</si>
  <si>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</si>
  <si>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</si>
  <si>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</si>
  <si>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</si>
  <si>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</si>
  <si>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</si>
  <si>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</si>
  <si>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</si>
  <si>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</si>
  <si>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</si>
  <si>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</si>
  <si>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</si>
  <si>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</si>
  <si>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</si>
  <si>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</si>
  <si>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</si>
  <si>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</si>
  <si>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</si>
  <si>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</si>
  <si>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</si>
  <si>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</si>
  <si>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</si>
  <si>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</si>
  <si>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</si>
  <si>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</si>
  <si>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</si>
  <si>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</si>
  <si>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</si>
  <si>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</si>
  <si>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</si>
  <si>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</si>
  <si>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</si>
  <si>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</si>
  <si>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</si>
  <si>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</si>
  <si>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</si>
  <si>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</si>
  <si>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</si>
  <si>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</si>
  <si>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</si>
  <si>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</si>
  <si>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</si>
  <si>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</si>
  <si>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</si>
  <si>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</si>
  <si>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</si>
  <si>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</si>
  <si>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</si>
  <si>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</si>
  <si>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</si>
  <si>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</si>
  <si>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</si>
  <si>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</si>
  <si>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</si>
  <si>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</si>
  <si>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</si>
  <si>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</si>
  <si>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</si>
  <si>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</si>
  <si>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</si>
  <si>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</si>
  <si>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</si>
  <si>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</si>
  <si>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</si>
  <si>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</si>
  <si>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</si>
  <si>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</si>
  <si>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</si>
  <si>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</si>
  <si>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</si>
  <si>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</si>
  <si>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</si>
  <si>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</si>
  <si>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</si>
  <si>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</si>
  <si>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</si>
  <si>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</si>
  <si>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</si>
  <si>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</si>
  <si>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</si>
  <si>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</si>
  <si>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</si>
  <si>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</si>
  <si>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</si>
  <si>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</si>
  <si>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</si>
  <si>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</si>
  <si>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</si>
  <si>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</si>
  <si>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</si>
  <si>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</si>
  <si>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</si>
  <si>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</si>
  <si>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</si>
  <si>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</si>
  <si>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</si>
  <si>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</si>
  <si>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</si>
  <si>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</si>
  <si>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</si>
  <si>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</si>
  <si>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</si>
  <si>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</si>
  <si>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</si>
  <si>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</si>
  <si>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</si>
  <si>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</si>
  <si>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</si>
  <si>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</si>
  <si>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</si>
  <si>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</si>
  <si>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</si>
  <si>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</si>
  <si>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</si>
  <si>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</si>
  <si>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</si>
  <si>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</si>
  <si>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</si>
  <si>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</si>
  <si>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</si>
  <si>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</si>
  <si>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</si>
  <si>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</si>
  <si>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</si>
  <si>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</si>
  <si>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</si>
  <si>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</si>
  <si>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</si>
  <si>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</si>
  <si>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</si>
  <si>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</si>
  <si>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</si>
  <si>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</si>
  <si>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</si>
  <si>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</si>
  <si>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</si>
  <si>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</si>
  <si>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</si>
  <si>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</si>
  <si>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</si>
  <si>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</si>
  <si>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</si>
  <si>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</si>
  <si>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</si>
  <si>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</si>
  <si>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</si>
  <si>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</si>
  <si>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</si>
  <si>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</si>
  <si>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</si>
  <si>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</si>
  <si>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</si>
  <si>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</si>
  <si>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</si>
  <si>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</si>
  <si>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</si>
  <si>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</si>
  <si>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</si>
  <si>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</si>
  <si>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</si>
  <si>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</si>
  <si>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</si>
  <si>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</si>
  <si>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</si>
  <si>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</si>
  <si>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</si>
  <si>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</si>
  <si>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</si>
  <si>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</si>
  <si>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</si>
  <si>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</si>
  <si>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</si>
  <si>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</si>
  <si>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</si>
  <si>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</si>
  <si>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</si>
  <si>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</si>
  <si>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</si>
  <si>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</si>
  <si>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</si>
  <si>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</si>
  <si>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</si>
  <si>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</si>
  <si>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</si>
  <si>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</si>
  <si>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</si>
  <si>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</si>
  <si>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</si>
  <si>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</si>
  <si>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</si>
  <si>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</si>
  <si>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</si>
  <si>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</si>
  <si>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</si>
  <si>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</si>
  <si>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</si>
  <si>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</si>
  <si>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</si>
  <si>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</si>
  <si>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</si>
  <si>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</si>
  <si>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</si>
  <si>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</si>
  <si>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</si>
  <si>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</si>
  <si>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</si>
  <si>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</si>
  <si>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</si>
  <si>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</si>
  <si>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</si>
  <si>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</si>
  <si>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</si>
  <si>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</si>
  <si>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</si>
  <si>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</si>
  <si>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</si>
  <si>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</si>
  <si>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</si>
  <si>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</si>
  <si>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</si>
  <si>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</si>
  <si>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</si>
  <si>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</si>
  <si>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</si>
  <si>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</si>
  <si>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</si>
  <si>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</si>
  <si>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</si>
  <si>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</si>
  <si>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</si>
  <si>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</si>
  <si>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</si>
  <si>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</si>
  <si>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</si>
  <si>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</si>
  <si>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</si>
  <si>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</si>
  <si>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</si>
  <si>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</si>
  <si>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</si>
  <si>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</si>
  <si>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</si>
  <si>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</si>
  <si>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</si>
  <si>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</si>
  <si>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</si>
  <si>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</si>
  <si>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</si>
  <si>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</si>
  <si>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</si>
  <si>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</si>
  <si>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</si>
  <si>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</si>
  <si>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</si>
  <si>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</si>
  <si>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</si>
  <si>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</si>
  <si>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</si>
  <si>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</si>
  <si>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</si>
  <si>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</si>
  <si>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</si>
  <si>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</si>
  <si>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</si>
  <si>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</si>
  <si>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</si>
  <si>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</si>
  <si>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</si>
  <si>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</si>
  <si>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</si>
  <si>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</si>
  <si>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</si>
  <si>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</si>
  <si>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</si>
  <si>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</si>
  <si>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</si>
  <si>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</si>
  <si>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</si>
  <si>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</si>
  <si>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</si>
  <si>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</si>
  <si>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</si>
  <si>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</si>
  <si>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</si>
  <si>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</si>
  <si>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</si>
  <si>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</si>
  <si>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</si>
  <si>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</si>
  <si>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</si>
  <si>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</si>
  <si>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</si>
  <si>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</si>
  <si>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</si>
  <si>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</si>
  <si>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</si>
  <si>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</si>
  <si>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</si>
  <si>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</si>
  <si>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</si>
  <si>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</si>
  <si>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</si>
  <si>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</si>
  <si>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</si>
  <si>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</si>
  <si>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</si>
  <si>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</si>
  <si>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</si>
  <si>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</si>
  <si>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</si>
  <si>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</si>
  <si>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</si>
  <si>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</si>
  <si>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</si>
  <si>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</si>
  <si>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</si>
  <si>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</si>
  <si>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</si>
  <si>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</si>
  <si>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</si>
  <si>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</si>
  <si>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</si>
  <si>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</si>
  <si>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</si>
  <si>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</si>
  <si>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</si>
  <si>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</si>
  <si>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</si>
  <si>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</si>
  <si>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</si>
  <si>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</si>
  <si>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</si>
  <si>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</si>
  <si>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</si>
  <si>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</si>
  <si>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</si>
  <si>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</si>
  <si>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>Totali al 18-06-2020</t>
  </si>
  <si>
    <t>Totali al 19-06-2020</t>
  </si>
  <si>
    <t xml:space="preserve">Merano Pronto soccorso ginecologico </t>
  </si>
  <si>
    <t xml:space="preserve"> deceduti al 19-06-2020</t>
  </si>
  <si>
    <t>positivi ancora attivi al 19-06-2020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</si>
</sst>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2"/>
  <sheetViews>
    <sheetView tabSelected="1" topLeftCell="B739" zoomScale="70" zoomScaleNormal="70" workbookViewId="0">
      <selection activeCell="B3" sqref="A3:XFD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485</v>
      </c>
      <c r="E3" s="8" t="s">
        <v>486</v>
      </c>
      <c r="F3" s="8" t="s">
        <v>479</v>
      </c>
      <c r="G3" s="8" t="s">
        <v>485</v>
      </c>
      <c r="H3" s="8" t="s">
        <v>486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14">
        <v>21008</v>
      </c>
      <c r="B92" s="15" t="s">
        <v>434</v>
      </c>
      <c r="C92" s="16"/>
      <c r="D92" s="17">
        <v>554</v>
      </c>
      <c r="E92" s="17">
        <v>554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2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11</v>
      </c>
      <c r="H98" s="17">
        <v>11</v>
      </c>
      <c r="I98" s="18">
        <f>H98-G98</f>
        <v>0</v>
      </c>
      <c r="J98" s="17">
        <v>1</v>
      </c>
      <c r="K98" s="17">
        <f>E98-H98-J98</f>
        <v>0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9</v>
      </c>
      <c r="K119" s="17">
        <f>E119-H119-J119</f>
        <v>0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14">
        <v>21013</v>
      </c>
      <c r="B139" s="15" t="s">
        <v>414</v>
      </c>
      <c r="C139" s="16"/>
      <c r="D139" s="17"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87</v>
      </c>
      <c r="I139" s="18">
        <f>H139-G139</f>
        <v>1</v>
      </c>
      <c r="J139" s="17">
        <v>15</v>
      </c>
      <c r="K139" s="17">
        <f>E139-H139-J139</f>
        <v>1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52"/>
      <c r="C224" s="73" t="s">
        <v>487</v>
      </c>
      <c r="D224" s="11">
        <v>0</v>
      </c>
      <c r="E224" s="11">
        <v>1</v>
      </c>
      <c r="F224" s="12">
        <f t="shared" si="3"/>
        <v>1</v>
      </c>
      <c r="G224" s="11"/>
      <c r="H224" s="11"/>
      <c r="I224" s="12"/>
      <c r="J224" s="11"/>
      <c r="K224" s="11"/>
    </row>
    <row r="225" spans="1:11" x14ac:dyDescent="0.25">
      <c r="A225" s="18">
        <v>21025</v>
      </c>
      <c r="B225" s="22" t="s">
        <v>363</v>
      </c>
      <c r="C225" s="23"/>
      <c r="D225" s="17">
        <f>SUM(D223:D224)</f>
        <v>5</v>
      </c>
      <c r="E225" s="17">
        <f>SUM(E223:E224)</f>
        <v>6</v>
      </c>
      <c r="F225" s="18">
        <f t="shared" si="3"/>
        <v>1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1</v>
      </c>
    </row>
    <row r="226" spans="1:11" x14ac:dyDescent="0.2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2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0</v>
      </c>
      <c r="K232" s="17">
        <f>E232-H232-J232</f>
        <v>1</v>
      </c>
    </row>
    <row r="233" spans="1:11" x14ac:dyDescent="0.2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2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2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2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2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2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2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2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2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2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2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C262" t="s">
        <v>20</v>
      </c>
      <c r="D262" s="11">
        <v>8</v>
      </c>
      <c r="E262" s="11">
        <v>8</v>
      </c>
      <c r="F262" s="12">
        <f t="shared" ref="F262:F328" si="4">E262-D262</f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14">
        <v>21030</v>
      </c>
      <c r="B264" s="15" t="s">
        <v>340</v>
      </c>
      <c r="C264" s="16"/>
      <c r="D264" s="17">
        <v>13</v>
      </c>
      <c r="E264" s="17">
        <v>13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0</v>
      </c>
    </row>
    <row r="265" spans="1:11" x14ac:dyDescent="0.2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2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2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2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2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25">
      <c r="A276" s="9">
        <v>21032</v>
      </c>
      <c r="B276" s="33" t="s">
        <v>332</v>
      </c>
      <c r="C276" s="13" t="s">
        <v>8</v>
      </c>
      <c r="D276" s="11">
        <v>4</v>
      </c>
      <c r="E276" s="11">
        <v>5</v>
      </c>
      <c r="F276" s="12">
        <f t="shared" si="4"/>
        <v>1</v>
      </c>
      <c r="G276" s="11"/>
      <c r="H276" s="11"/>
      <c r="I276" s="12"/>
      <c r="J276" s="11"/>
      <c r="K276" s="11"/>
    </row>
    <row r="277" spans="1:11" x14ac:dyDescent="0.25">
      <c r="A277" s="14">
        <v>21032</v>
      </c>
      <c r="B277" s="15" t="s">
        <v>331</v>
      </c>
      <c r="C277" s="16"/>
      <c r="D277" s="17">
        <f>SUM(D276)</f>
        <v>4</v>
      </c>
      <c r="E277" s="17">
        <f>SUM(E276)</f>
        <v>5</v>
      </c>
      <c r="F277" s="18">
        <f t="shared" si="4"/>
        <v>1</v>
      </c>
      <c r="G277" s="17">
        <v>4</v>
      </c>
      <c r="H277" s="17">
        <v>4</v>
      </c>
      <c r="I277" s="18">
        <f>H277-G277</f>
        <v>0</v>
      </c>
      <c r="J277" s="17">
        <v>0</v>
      </c>
      <c r="K277" s="17">
        <f>E277-H277-J277</f>
        <v>1</v>
      </c>
    </row>
    <row r="278" spans="1:11" x14ac:dyDescent="0.25">
      <c r="A278" s="9">
        <v>21033</v>
      </c>
      <c r="B278" s="30" t="s">
        <v>330</v>
      </c>
      <c r="C278" t="s">
        <v>329</v>
      </c>
      <c r="D278" s="34">
        <v>4</v>
      </c>
      <c r="E278" s="34">
        <v>4</v>
      </c>
      <c r="F278" s="12">
        <f t="shared" si="4"/>
        <v>0</v>
      </c>
      <c r="G278" s="34"/>
      <c r="H278" s="34"/>
      <c r="I278" s="12"/>
      <c r="J278" s="34"/>
      <c r="K278" s="34"/>
    </row>
    <row r="279" spans="1:11" x14ac:dyDescent="0.25">
      <c r="A279" s="9"/>
      <c r="B279" s="30"/>
      <c r="C279" s="21" t="s">
        <v>11</v>
      </c>
      <c r="D279" s="11">
        <v>10</v>
      </c>
      <c r="E279" s="11">
        <v>10</v>
      </c>
      <c r="F279" s="12">
        <f t="shared" si="4"/>
        <v>0</v>
      </c>
      <c r="G279" s="11"/>
      <c r="H279" s="11"/>
      <c r="I279" s="12"/>
      <c r="J279" s="11"/>
      <c r="K279" s="11"/>
    </row>
    <row r="280" spans="1:11" x14ac:dyDescent="0.25">
      <c r="A280" s="9"/>
      <c r="B280" s="32"/>
      <c r="C280" s="21" t="s">
        <v>39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C281" t="s">
        <v>38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9"/>
      <c r="B282" s="10"/>
      <c r="C282" s="13" t="s">
        <v>8</v>
      </c>
      <c r="D282" s="11">
        <v>4</v>
      </c>
      <c r="E282" s="11">
        <v>4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A283" s="14">
        <v>21033</v>
      </c>
      <c r="B283" s="15" t="s">
        <v>328</v>
      </c>
      <c r="C283" s="16"/>
      <c r="D283" s="17">
        <v>20</v>
      </c>
      <c r="E283" s="17">
        <v>20</v>
      </c>
      <c r="F283" s="18">
        <f t="shared" si="4"/>
        <v>0</v>
      </c>
      <c r="G283" s="17">
        <v>16</v>
      </c>
      <c r="H283" s="17">
        <v>16</v>
      </c>
      <c r="I283" s="18">
        <f>H283-G283</f>
        <v>0</v>
      </c>
      <c r="J283" s="17">
        <v>4</v>
      </c>
      <c r="K283" s="17">
        <f>E283-H283-J283</f>
        <v>0</v>
      </c>
    </row>
    <row r="284" spans="1:11" x14ac:dyDescent="0.25">
      <c r="A284" s="9">
        <v>21034</v>
      </c>
      <c r="B284" s="25" t="s">
        <v>327</v>
      </c>
      <c r="C284" s="21" t="s">
        <v>29</v>
      </c>
      <c r="D284" s="11">
        <v>2</v>
      </c>
      <c r="E284" s="11">
        <v>2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C285" t="s">
        <v>20</v>
      </c>
      <c r="D285" s="34">
        <v>6</v>
      </c>
      <c r="E285" s="34">
        <v>6</v>
      </c>
      <c r="F285" s="12">
        <f t="shared" si="4"/>
        <v>0</v>
      </c>
      <c r="G285" s="34"/>
      <c r="H285" s="34"/>
      <c r="I285" s="12"/>
      <c r="J285" s="34"/>
      <c r="K285" s="34"/>
    </row>
    <row r="286" spans="1:11" x14ac:dyDescent="0.25">
      <c r="A286" s="9"/>
      <c r="B286" s="36"/>
      <c r="C286" s="21" t="s">
        <v>195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29"/>
      <c r="C287" s="21" t="s">
        <v>326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21034</v>
      </c>
      <c r="B288" s="43" t="s">
        <v>325</v>
      </c>
      <c r="C288" s="44"/>
      <c r="D288" s="17">
        <v>10</v>
      </c>
      <c r="E288" s="17">
        <v>10</v>
      </c>
      <c r="F288" s="18">
        <f t="shared" si="4"/>
        <v>0</v>
      </c>
      <c r="G288" s="17">
        <v>10</v>
      </c>
      <c r="H288" s="17">
        <v>10</v>
      </c>
      <c r="I288" s="18">
        <f>H288-G288</f>
        <v>0</v>
      </c>
      <c r="J288" s="17">
        <v>0</v>
      </c>
      <c r="K288" s="17">
        <f>E288-H288-J288</f>
        <v>0</v>
      </c>
    </row>
    <row r="289" spans="1:11" x14ac:dyDescent="0.25">
      <c r="A289" s="9">
        <v>21035</v>
      </c>
      <c r="B289" s="28" t="s">
        <v>324</v>
      </c>
      <c r="C289" s="21" t="s">
        <v>19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B290" s="28"/>
      <c r="C290" t="s">
        <v>32</v>
      </c>
      <c r="D290" s="11">
        <v>2</v>
      </c>
      <c r="E290" s="11">
        <v>2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25">
      <c r="A291" s="18">
        <v>21035</v>
      </c>
      <c r="B291" s="22" t="s">
        <v>323</v>
      </c>
      <c r="C291" s="23"/>
      <c r="D291" s="17">
        <v>3</v>
      </c>
      <c r="E291" s="17">
        <v>3</v>
      </c>
      <c r="F291" s="18">
        <f t="shared" si="4"/>
        <v>0</v>
      </c>
      <c r="G291" s="17">
        <v>3</v>
      </c>
      <c r="H291" s="17">
        <v>3</v>
      </c>
      <c r="I291" s="18">
        <f>H291-G291</f>
        <v>0</v>
      </c>
      <c r="J291" s="17">
        <v>0</v>
      </c>
      <c r="K291" s="17">
        <f>E291-H291-J291</f>
        <v>0</v>
      </c>
    </row>
    <row r="292" spans="1:11" x14ac:dyDescent="0.25">
      <c r="A292" s="38"/>
      <c r="B292" t="s">
        <v>322</v>
      </c>
      <c r="C292" t="s">
        <v>45</v>
      </c>
      <c r="D292" s="11">
        <v>1</v>
      </c>
      <c r="E292" s="11">
        <v>1</v>
      </c>
      <c r="F292" s="11">
        <f t="shared" si="4"/>
        <v>0</v>
      </c>
      <c r="G292" s="11"/>
      <c r="H292" s="11"/>
      <c r="I292" s="11"/>
      <c r="J292" s="11"/>
      <c r="K292" s="11"/>
    </row>
    <row r="293" spans="1:11" x14ac:dyDescent="0.25">
      <c r="A293" s="18"/>
      <c r="B293" s="22" t="s">
        <v>321</v>
      </c>
      <c r="C293" s="23"/>
      <c r="D293" s="17">
        <v>1</v>
      </c>
      <c r="E293" s="17">
        <v>1</v>
      </c>
      <c r="F293" s="17">
        <f t="shared" si="4"/>
        <v>0</v>
      </c>
      <c r="G293" s="17">
        <v>0</v>
      </c>
      <c r="H293" s="17">
        <v>0</v>
      </c>
      <c r="I293" s="18">
        <f>H293-G293</f>
        <v>0</v>
      </c>
      <c r="J293" s="17">
        <v>1</v>
      </c>
      <c r="K293" s="17">
        <f>E293-H293-J293</f>
        <v>0</v>
      </c>
    </row>
    <row r="294" spans="1:11" x14ac:dyDescent="0.25">
      <c r="A294" s="38"/>
      <c r="B294" t="s">
        <v>320</v>
      </c>
      <c r="C294" t="s">
        <v>319</v>
      </c>
      <c r="D294" s="38">
        <v>1</v>
      </c>
      <c r="E294" s="38">
        <v>1</v>
      </c>
      <c r="F294" s="38">
        <f t="shared" si="4"/>
        <v>0</v>
      </c>
      <c r="G294" s="38"/>
      <c r="H294" s="38"/>
      <c r="I294" s="38"/>
      <c r="J294" s="38"/>
      <c r="K294" s="38"/>
    </row>
    <row r="295" spans="1:11" x14ac:dyDescent="0.25">
      <c r="A295" s="18"/>
      <c r="B295" s="22" t="s">
        <v>318</v>
      </c>
      <c r="C295" s="23"/>
      <c r="D295" s="18">
        <v>1</v>
      </c>
      <c r="E295" s="18">
        <v>1</v>
      </c>
      <c r="F295" s="18">
        <f t="shared" si="4"/>
        <v>0</v>
      </c>
      <c r="G295" s="18">
        <v>1</v>
      </c>
      <c r="H295" s="18">
        <v>1</v>
      </c>
      <c r="I295" s="18">
        <f>H295-G295</f>
        <v>0</v>
      </c>
      <c r="J295" s="18">
        <v>0</v>
      </c>
      <c r="K295" s="17">
        <f>E295-H295-J295</f>
        <v>0</v>
      </c>
    </row>
    <row r="296" spans="1:11" x14ac:dyDescent="0.25">
      <c r="A296" s="38"/>
      <c r="B296" t="s">
        <v>317</v>
      </c>
      <c r="C296" t="s">
        <v>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25">
      <c r="A297" s="18"/>
      <c r="B297" s="22" t="s">
        <v>316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25">
      <c r="A298" s="38"/>
      <c r="B298" t="s">
        <v>315</v>
      </c>
      <c r="C298" t="s">
        <v>19</v>
      </c>
      <c r="D298" s="11">
        <v>1</v>
      </c>
      <c r="E298" s="11">
        <v>1</v>
      </c>
      <c r="F298" s="38">
        <f t="shared" si="4"/>
        <v>0</v>
      </c>
      <c r="G298" s="11"/>
      <c r="H298" s="11"/>
      <c r="I298" s="38"/>
      <c r="J298" s="11"/>
      <c r="K298" s="11"/>
    </row>
    <row r="299" spans="1:11" x14ac:dyDescent="0.25">
      <c r="A299" s="18"/>
      <c r="B299" s="22" t="s">
        <v>314</v>
      </c>
      <c r="C299" s="23"/>
      <c r="D299" s="17">
        <v>1</v>
      </c>
      <c r="E299" s="17">
        <v>1</v>
      </c>
      <c r="F299" s="18">
        <f t="shared" si="4"/>
        <v>0</v>
      </c>
      <c r="G299" s="17">
        <v>1</v>
      </c>
      <c r="H299" s="17">
        <v>1</v>
      </c>
      <c r="I299" s="18">
        <f>H299-G299</f>
        <v>0</v>
      </c>
      <c r="J299" s="17">
        <v>0</v>
      </c>
      <c r="K299" s="17">
        <f>E299-H299-J299</f>
        <v>0</v>
      </c>
    </row>
    <row r="300" spans="1:11" x14ac:dyDescent="0.25">
      <c r="A300" s="9"/>
      <c r="B300" s="33" t="s">
        <v>313</v>
      </c>
      <c r="C300" s="13" t="s">
        <v>19</v>
      </c>
      <c r="D300" s="11">
        <v>1</v>
      </c>
      <c r="E300" s="11">
        <v>1</v>
      </c>
      <c r="F300" s="12">
        <f t="shared" si="4"/>
        <v>0</v>
      </c>
      <c r="G300" s="11"/>
      <c r="H300" s="11"/>
      <c r="I300" s="12"/>
      <c r="J300" s="11"/>
      <c r="K300" s="11"/>
    </row>
    <row r="301" spans="1:11" x14ac:dyDescent="0.25">
      <c r="A301" s="14"/>
      <c r="B301" s="15" t="s">
        <v>312</v>
      </c>
      <c r="C301" s="16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25">
      <c r="A302" s="9">
        <v>21117</v>
      </c>
      <c r="B302" s="30" t="s">
        <v>311</v>
      </c>
      <c r="C302" t="s">
        <v>20</v>
      </c>
      <c r="D302" s="34">
        <v>7</v>
      </c>
      <c r="E302" s="34">
        <v>7</v>
      </c>
      <c r="F302" s="12">
        <f t="shared" si="4"/>
        <v>0</v>
      </c>
      <c r="G302" s="34"/>
      <c r="H302" s="34"/>
      <c r="I302" s="12"/>
      <c r="J302" s="34"/>
      <c r="K302" s="34"/>
    </row>
    <row r="303" spans="1:11" x14ac:dyDescent="0.25">
      <c r="A303" s="9"/>
      <c r="B303" s="10"/>
      <c r="C303" s="13" t="s">
        <v>19</v>
      </c>
      <c r="D303" s="11">
        <v>8</v>
      </c>
      <c r="E303" s="11">
        <v>8</v>
      </c>
      <c r="F303" s="12">
        <f t="shared" si="4"/>
        <v>0</v>
      </c>
      <c r="G303" s="11"/>
      <c r="H303" s="11"/>
      <c r="I303" s="12"/>
      <c r="J303" s="11"/>
      <c r="K303" s="11"/>
    </row>
    <row r="304" spans="1:11" x14ac:dyDescent="0.25">
      <c r="A304" s="9"/>
      <c r="B304" s="10"/>
      <c r="C304" s="13" t="s">
        <v>266</v>
      </c>
      <c r="D304" s="11">
        <v>1</v>
      </c>
      <c r="E304" s="11">
        <v>1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25">
      <c r="A305" s="14">
        <v>21117</v>
      </c>
      <c r="B305" s="15" t="s">
        <v>310</v>
      </c>
      <c r="C305" s="16"/>
      <c r="D305" s="17">
        <v>16</v>
      </c>
      <c r="E305" s="17">
        <v>16</v>
      </c>
      <c r="F305" s="18">
        <f t="shared" si="4"/>
        <v>0</v>
      </c>
      <c r="G305" s="17">
        <v>16</v>
      </c>
      <c r="H305" s="17">
        <v>16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>
        <v>21037</v>
      </c>
      <c r="B306" t="s">
        <v>309</v>
      </c>
      <c r="C306" t="s">
        <v>248</v>
      </c>
      <c r="D306" s="38">
        <v>1</v>
      </c>
      <c r="E306" s="38">
        <v>1</v>
      </c>
      <c r="F306" s="38">
        <f t="shared" si="4"/>
        <v>0</v>
      </c>
      <c r="G306" s="38"/>
      <c r="H306" s="38"/>
      <c r="I306" s="38"/>
      <c r="J306" s="38"/>
      <c r="K306" s="38"/>
    </row>
    <row r="307" spans="1:11" x14ac:dyDescent="0.25">
      <c r="A307" s="18">
        <v>21037</v>
      </c>
      <c r="B307" s="22" t="s">
        <v>308</v>
      </c>
      <c r="C307" s="23"/>
      <c r="D307" s="18">
        <v>1</v>
      </c>
      <c r="E307" s="18">
        <v>1</v>
      </c>
      <c r="F307" s="18">
        <f t="shared" si="4"/>
        <v>0</v>
      </c>
      <c r="G307" s="18">
        <v>1</v>
      </c>
      <c r="H307" s="18">
        <v>1</v>
      </c>
      <c r="I307" s="18">
        <f>H307-G307</f>
        <v>0</v>
      </c>
      <c r="J307" s="18">
        <v>0</v>
      </c>
      <c r="K307" s="17">
        <f>E307-H307-J307</f>
        <v>0</v>
      </c>
    </row>
    <row r="308" spans="1:11" x14ac:dyDescent="0.25">
      <c r="A308" s="9">
        <v>21038</v>
      </c>
      <c r="B308" s="30" t="s">
        <v>307</v>
      </c>
      <c r="C308" s="13" t="s">
        <v>19</v>
      </c>
      <c r="D308" s="11">
        <v>5</v>
      </c>
      <c r="E308" s="11">
        <v>5</v>
      </c>
      <c r="F308" s="12">
        <f t="shared" si="4"/>
        <v>0</v>
      </c>
      <c r="G308" s="11"/>
      <c r="H308" s="11"/>
      <c r="I308" s="12"/>
      <c r="J308" s="11"/>
      <c r="K308" s="11"/>
    </row>
    <row r="309" spans="1:11" x14ac:dyDescent="0.25">
      <c r="A309" s="9"/>
      <c r="B309" s="70"/>
      <c r="C309" s="73" t="s">
        <v>483</v>
      </c>
      <c r="D309" s="74">
        <v>1</v>
      </c>
      <c r="E309" s="74">
        <v>1</v>
      </c>
      <c r="F309" s="12">
        <f t="shared" si="4"/>
        <v>0</v>
      </c>
      <c r="G309" s="74"/>
      <c r="H309" s="74"/>
      <c r="I309" s="12"/>
      <c r="J309" s="74"/>
      <c r="K309" s="74"/>
    </row>
    <row r="310" spans="1:11" x14ac:dyDescent="0.25">
      <c r="A310" s="9"/>
      <c r="C310" t="s">
        <v>32</v>
      </c>
      <c r="D310" s="34">
        <v>4</v>
      </c>
      <c r="E310" s="34">
        <v>4</v>
      </c>
      <c r="F310" s="12">
        <f t="shared" si="4"/>
        <v>0</v>
      </c>
      <c r="G310" s="34"/>
      <c r="H310" s="34"/>
      <c r="I310" s="12"/>
      <c r="J310" s="34"/>
      <c r="K310" s="34"/>
    </row>
    <row r="311" spans="1:11" x14ac:dyDescent="0.25">
      <c r="A311" s="9"/>
      <c r="B311" s="32"/>
      <c r="C311" s="21" t="s">
        <v>128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9"/>
      <c r="B312" s="10"/>
      <c r="C312" s="21" t="s">
        <v>81</v>
      </c>
      <c r="D312" s="11">
        <v>2</v>
      </c>
      <c r="E312" s="11">
        <v>2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25">
      <c r="A313" s="14">
        <v>21038</v>
      </c>
      <c r="B313" s="15" t="s">
        <v>306</v>
      </c>
      <c r="C313" s="16"/>
      <c r="D313" s="17">
        <v>13</v>
      </c>
      <c r="E313" s="17">
        <f>SUM(E308:E312)</f>
        <v>13</v>
      </c>
      <c r="F313" s="18">
        <f t="shared" si="4"/>
        <v>0</v>
      </c>
      <c r="G313" s="17">
        <v>11</v>
      </c>
      <c r="H313" s="17">
        <v>11</v>
      </c>
      <c r="I313" s="18">
        <f>H313-G313</f>
        <v>0</v>
      </c>
      <c r="J313" s="17">
        <v>0</v>
      </c>
      <c r="K313" s="17">
        <f>E313-H313-J313</f>
        <v>2</v>
      </c>
    </row>
    <row r="314" spans="1:11" x14ac:dyDescent="0.25">
      <c r="A314" s="45">
        <v>21039</v>
      </c>
      <c r="B314" s="30" t="s">
        <v>305</v>
      </c>
      <c r="C314" s="13" t="s">
        <v>11</v>
      </c>
      <c r="D314" s="11">
        <v>6</v>
      </c>
      <c r="E314" s="11">
        <v>6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25">
      <c r="A315" s="46"/>
      <c r="B315" s="32"/>
      <c r="C315" s="13" t="s">
        <v>19</v>
      </c>
      <c r="D315" s="11">
        <v>3</v>
      </c>
      <c r="E315" s="11">
        <v>3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46"/>
      <c r="B316" s="32"/>
      <c r="C316" s="13" t="s">
        <v>113</v>
      </c>
      <c r="D316" s="11">
        <v>1</v>
      </c>
      <c r="E316" s="11">
        <v>1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25">
      <c r="A317" s="46"/>
      <c r="B317" s="32"/>
      <c r="C317" s="13" t="s">
        <v>38</v>
      </c>
      <c r="D317" s="11">
        <v>2</v>
      </c>
      <c r="E317" s="11">
        <v>2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7"/>
      <c r="B318" s="10"/>
      <c r="C318" s="13" t="s">
        <v>8</v>
      </c>
      <c r="D318" s="11">
        <v>7</v>
      </c>
      <c r="E318" s="11">
        <v>7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14">
        <v>21039</v>
      </c>
      <c r="B319" s="15" t="s">
        <v>304</v>
      </c>
      <c r="C319" s="16"/>
      <c r="D319" s="17">
        <v>19</v>
      </c>
      <c r="E319" s="17">
        <v>19</v>
      </c>
      <c r="F319" s="18">
        <f t="shared" si="4"/>
        <v>0</v>
      </c>
      <c r="G319" s="17">
        <v>17</v>
      </c>
      <c r="H319" s="17">
        <v>17</v>
      </c>
      <c r="I319" s="18">
        <f>H319-G319</f>
        <v>0</v>
      </c>
      <c r="J319" s="17">
        <v>2</v>
      </c>
      <c r="K319" s="17">
        <f>E319-H319-J319</f>
        <v>0</v>
      </c>
    </row>
    <row r="320" spans="1:11" x14ac:dyDescent="0.25">
      <c r="A320" s="9">
        <v>21040</v>
      </c>
      <c r="B320" s="30" t="s">
        <v>303</v>
      </c>
      <c r="C320" s="20" t="s">
        <v>464</v>
      </c>
      <c r="D320" s="26">
        <v>1</v>
      </c>
      <c r="E320" s="26">
        <v>1</v>
      </c>
      <c r="F320" s="12">
        <f t="shared" si="4"/>
        <v>0</v>
      </c>
      <c r="G320" s="26"/>
      <c r="H320" s="26"/>
      <c r="I320" s="12"/>
      <c r="J320" s="26"/>
      <c r="K320" s="26"/>
    </row>
    <row r="321" spans="1:11" x14ac:dyDescent="0.25">
      <c r="A321" s="9"/>
      <c r="B321" s="30"/>
      <c r="C321" s="20" t="s">
        <v>59</v>
      </c>
      <c r="D321" s="26">
        <v>11</v>
      </c>
      <c r="E321" s="26">
        <v>11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25">
      <c r="A322" s="9"/>
      <c r="B322" s="30"/>
      <c r="C322" t="s">
        <v>115</v>
      </c>
      <c r="D322" s="26">
        <v>2</v>
      </c>
      <c r="E322" s="26">
        <v>2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25">
      <c r="A323" s="9"/>
      <c r="B323" s="30"/>
      <c r="C323" t="s">
        <v>302</v>
      </c>
      <c r="D323" s="26">
        <v>5</v>
      </c>
      <c r="E323" s="26">
        <v>5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t="s">
        <v>301</v>
      </c>
      <c r="D324" s="26">
        <v>1</v>
      </c>
      <c r="E324" s="26">
        <v>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s="73" t="s">
        <v>447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s="20" t="s">
        <v>90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s="20" t="s">
        <v>77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13" t="s">
        <v>19</v>
      </c>
      <c r="D328" s="11">
        <v>69</v>
      </c>
      <c r="E328" s="11">
        <v>69</v>
      </c>
      <c r="F328" s="12">
        <f t="shared" si="4"/>
        <v>0</v>
      </c>
      <c r="G328" s="11"/>
      <c r="H328" s="11"/>
      <c r="I328" s="12"/>
      <c r="J328" s="11"/>
      <c r="K328" s="11"/>
    </row>
    <row r="329" spans="1:11" x14ac:dyDescent="0.25">
      <c r="A329" s="9"/>
      <c r="B329" s="30"/>
      <c r="C329" t="s">
        <v>114</v>
      </c>
      <c r="D329" s="11">
        <v>1</v>
      </c>
      <c r="E329" s="11">
        <v>1</v>
      </c>
      <c r="F329" s="12">
        <f t="shared" ref="F329:F392" si="5">E329-D329</f>
        <v>0</v>
      </c>
      <c r="G329" s="11"/>
      <c r="H329" s="11"/>
      <c r="I329" s="12"/>
      <c r="J329" s="11"/>
      <c r="K329" s="11"/>
    </row>
    <row r="330" spans="1:11" x14ac:dyDescent="0.25">
      <c r="A330" s="9"/>
      <c r="B330" s="32"/>
      <c r="C330" s="13" t="s">
        <v>113</v>
      </c>
      <c r="D330" s="11">
        <v>1</v>
      </c>
      <c r="E330" s="11">
        <v>1</v>
      </c>
      <c r="F330" s="12">
        <f t="shared" si="5"/>
        <v>0</v>
      </c>
      <c r="G330" s="11"/>
      <c r="H330" s="11"/>
      <c r="I330" s="12"/>
      <c r="J330" s="11"/>
      <c r="K330" s="11"/>
    </row>
    <row r="331" spans="1:11" x14ac:dyDescent="0.25">
      <c r="A331" s="9"/>
      <c r="B331" s="32"/>
      <c r="C331" t="s">
        <v>32</v>
      </c>
      <c r="D331" s="11">
        <v>3</v>
      </c>
      <c r="E331" s="11">
        <v>3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2"/>
      <c r="C332" t="s">
        <v>300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s="13" t="s">
        <v>89</v>
      </c>
      <c r="D333" s="11">
        <v>3</v>
      </c>
      <c r="E333" s="11">
        <v>3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s="13" t="s">
        <v>119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s="13" t="s">
        <v>205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7</v>
      </c>
      <c r="D336" s="11">
        <v>2</v>
      </c>
      <c r="E336" s="11">
        <v>2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45</v>
      </c>
      <c r="D337" s="11">
        <v>19</v>
      </c>
      <c r="E337" s="11">
        <v>19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10"/>
      <c r="C338" s="13" t="s">
        <v>299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14">
        <v>21040</v>
      </c>
      <c r="B339" s="15" t="s">
        <v>298</v>
      </c>
      <c r="C339" s="16"/>
      <c r="D339" s="17">
        <v>125</v>
      </c>
      <c r="E339" s="17">
        <f>SUM(E320:E338)</f>
        <v>125</v>
      </c>
      <c r="F339" s="18">
        <f t="shared" si="5"/>
        <v>0</v>
      </c>
      <c r="G339" s="17">
        <v>106</v>
      </c>
      <c r="H339" s="17">
        <v>106</v>
      </c>
      <c r="I339" s="18">
        <f>H339-G339</f>
        <v>0</v>
      </c>
      <c r="J339" s="17">
        <v>17</v>
      </c>
      <c r="K339" s="17">
        <f>E339-H339-J339</f>
        <v>2</v>
      </c>
    </row>
    <row r="340" spans="1:11" x14ac:dyDescent="0.25">
      <c r="A340" s="9">
        <v>21041</v>
      </c>
      <c r="B340" s="30" t="s">
        <v>297</v>
      </c>
      <c r="C340" s="21" t="s">
        <v>77</v>
      </c>
      <c r="D340" s="11">
        <v>1</v>
      </c>
      <c r="E340" s="11">
        <v>1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20"/>
      <c r="C341" s="13" t="s">
        <v>19</v>
      </c>
      <c r="D341" s="11">
        <v>5</v>
      </c>
      <c r="E341" s="11">
        <v>5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20"/>
      <c r="C342" t="s">
        <v>262</v>
      </c>
      <c r="D342" s="11">
        <v>11</v>
      </c>
      <c r="E342" s="11">
        <v>11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20"/>
      <c r="C343" s="20" t="s">
        <v>32</v>
      </c>
      <c r="D343" s="11">
        <v>22</v>
      </c>
      <c r="E343" s="11">
        <v>22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21" t="s">
        <v>250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32"/>
      <c r="C345" s="21" t="s">
        <v>128</v>
      </c>
      <c r="D345" s="11">
        <v>4</v>
      </c>
      <c r="E345" s="11">
        <v>4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10"/>
      <c r="C346" s="21" t="s">
        <v>81</v>
      </c>
      <c r="D346" s="11">
        <v>2</v>
      </c>
      <c r="E346" s="11">
        <v>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14">
        <v>21041</v>
      </c>
      <c r="B347" s="15" t="s">
        <v>296</v>
      </c>
      <c r="C347" s="16"/>
      <c r="D347" s="17">
        <v>46</v>
      </c>
      <c r="E347" s="17">
        <v>46</v>
      </c>
      <c r="F347" s="18">
        <f t="shared" si="5"/>
        <v>0</v>
      </c>
      <c r="G347" s="17">
        <v>38</v>
      </c>
      <c r="H347" s="17">
        <v>38</v>
      </c>
      <c r="I347" s="18">
        <f>H347-G347</f>
        <v>0</v>
      </c>
      <c r="J347" s="17">
        <v>6</v>
      </c>
      <c r="K347" s="17">
        <f>E347-H347-J347</f>
        <v>2</v>
      </c>
    </row>
    <row r="348" spans="1:11" x14ac:dyDescent="0.25">
      <c r="A348" s="9">
        <v>21042</v>
      </c>
      <c r="B348" s="30" t="s">
        <v>295</v>
      </c>
      <c r="C348" s="13" t="s">
        <v>16</v>
      </c>
      <c r="D348" s="11">
        <v>1</v>
      </c>
      <c r="E348" s="11">
        <v>1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33"/>
      <c r="C349" t="s">
        <v>19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10"/>
      <c r="C350" s="13" t="s">
        <v>294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14">
        <v>21042</v>
      </c>
      <c r="B351" s="15" t="s">
        <v>293</v>
      </c>
      <c r="C351" s="16"/>
      <c r="D351" s="17">
        <v>3</v>
      </c>
      <c r="E351" s="17">
        <v>3</v>
      </c>
      <c r="F351" s="18">
        <f t="shared" si="5"/>
        <v>0</v>
      </c>
      <c r="G351" s="17">
        <v>3</v>
      </c>
      <c r="H351" s="17">
        <v>3</v>
      </c>
      <c r="I351" s="18">
        <f>H351-G351</f>
        <v>0</v>
      </c>
      <c r="J351" s="17">
        <v>0</v>
      </c>
      <c r="K351" s="17">
        <f>E351-H351-J351</f>
        <v>0</v>
      </c>
    </row>
    <row r="352" spans="1:11" x14ac:dyDescent="0.25">
      <c r="A352" s="9">
        <v>21043</v>
      </c>
      <c r="B352" t="s">
        <v>292</v>
      </c>
      <c r="C352" t="s">
        <v>82</v>
      </c>
      <c r="D352" s="12">
        <v>1</v>
      </c>
      <c r="E352" s="12">
        <v>1</v>
      </c>
      <c r="F352" s="12">
        <f t="shared" si="5"/>
        <v>0</v>
      </c>
      <c r="G352" s="12"/>
      <c r="H352" s="12"/>
      <c r="I352" s="12"/>
      <c r="J352" s="12"/>
      <c r="K352" s="12"/>
    </row>
    <row r="353" spans="1:11" x14ac:dyDescent="0.25">
      <c r="A353" s="14">
        <v>21043</v>
      </c>
      <c r="B353" s="23" t="s">
        <v>291</v>
      </c>
      <c r="C353" s="23"/>
      <c r="D353" s="17">
        <v>1</v>
      </c>
      <c r="E353" s="17">
        <v>1</v>
      </c>
      <c r="F353" s="14">
        <f t="shared" si="5"/>
        <v>0</v>
      </c>
      <c r="G353" s="17">
        <v>1</v>
      </c>
      <c r="H353" s="17">
        <v>1</v>
      </c>
      <c r="I353" s="18">
        <f>H353-G353</f>
        <v>0</v>
      </c>
      <c r="J353" s="17">
        <v>0</v>
      </c>
      <c r="K353" s="17">
        <f>E353-H353-J353</f>
        <v>0</v>
      </c>
    </row>
    <row r="354" spans="1:11" x14ac:dyDescent="0.25">
      <c r="A354" s="42"/>
      <c r="B354" s="28" t="s">
        <v>290</v>
      </c>
      <c r="C354" s="21" t="s">
        <v>8</v>
      </c>
      <c r="D354" s="11">
        <v>1</v>
      </c>
      <c r="E354" s="11">
        <v>1</v>
      </c>
      <c r="F354" s="12">
        <f t="shared" si="5"/>
        <v>0</v>
      </c>
      <c r="G354" s="11"/>
      <c r="H354" s="11"/>
      <c r="I354" s="12"/>
      <c r="J354" s="11"/>
      <c r="K354" s="11"/>
    </row>
    <row r="355" spans="1:11" x14ac:dyDescent="0.25">
      <c r="A355" s="18"/>
      <c r="B355" s="22" t="s">
        <v>289</v>
      </c>
      <c r="C355" s="23"/>
      <c r="D355" s="17">
        <v>1</v>
      </c>
      <c r="E355" s="17">
        <v>1</v>
      </c>
      <c r="F355" s="18">
        <f t="shared" si="5"/>
        <v>0</v>
      </c>
      <c r="G355" s="17">
        <v>1</v>
      </c>
      <c r="H355" s="17">
        <v>1</v>
      </c>
      <c r="I355" s="18">
        <f>H355-G355</f>
        <v>0</v>
      </c>
      <c r="J355" s="17">
        <v>0</v>
      </c>
      <c r="K355" s="17">
        <f>E355-H355-J355</f>
        <v>0</v>
      </c>
    </row>
    <row r="356" spans="1:11" x14ac:dyDescent="0.25">
      <c r="A356" s="42"/>
      <c r="B356" t="s">
        <v>288</v>
      </c>
      <c r="C356" t="s">
        <v>32</v>
      </c>
      <c r="D356" s="42">
        <v>1</v>
      </c>
      <c r="E356" s="42">
        <v>1</v>
      </c>
      <c r="F356" s="42">
        <f t="shared" si="5"/>
        <v>0</v>
      </c>
      <c r="G356" s="42"/>
      <c r="H356" s="42"/>
      <c r="I356" s="12"/>
      <c r="J356" s="42"/>
      <c r="K356" s="42"/>
    </row>
    <row r="357" spans="1:11" x14ac:dyDescent="0.25">
      <c r="A357" s="18"/>
      <c r="B357" s="22" t="s">
        <v>287</v>
      </c>
      <c r="C357" s="23"/>
      <c r="D357" s="18">
        <v>1</v>
      </c>
      <c r="E357" s="18">
        <v>1</v>
      </c>
      <c r="F357" s="18">
        <f t="shared" si="5"/>
        <v>0</v>
      </c>
      <c r="G357" s="18">
        <v>1</v>
      </c>
      <c r="H357" s="18">
        <v>1</v>
      </c>
      <c r="I357" s="18">
        <f>H357-G357</f>
        <v>0</v>
      </c>
      <c r="J357" s="18">
        <v>0</v>
      </c>
      <c r="K357" s="17">
        <f>E357-H357-J357</f>
        <v>0</v>
      </c>
    </row>
    <row r="358" spans="1:11" x14ac:dyDescent="0.25">
      <c r="A358" s="48"/>
      <c r="B358" s="28" t="s">
        <v>286</v>
      </c>
      <c r="C358" t="s">
        <v>32</v>
      </c>
      <c r="D358" s="49">
        <v>1</v>
      </c>
      <c r="E358" s="49">
        <v>1</v>
      </c>
      <c r="F358" s="50">
        <f t="shared" si="5"/>
        <v>0</v>
      </c>
      <c r="G358" s="49"/>
      <c r="H358" s="49"/>
      <c r="I358" s="12"/>
      <c r="J358" s="49"/>
      <c r="K358" s="49"/>
    </row>
    <row r="359" spans="1:11" x14ac:dyDescent="0.25">
      <c r="A359" s="48"/>
      <c r="B359" s="28"/>
      <c r="C359" s="21" t="s">
        <v>81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11"/>
      <c r="K359" s="11"/>
    </row>
    <row r="360" spans="1:11" x14ac:dyDescent="0.25">
      <c r="A360" s="51"/>
      <c r="B360" s="22" t="s">
        <v>285</v>
      </c>
      <c r="C360" s="23"/>
      <c r="D360" s="17">
        <v>2</v>
      </c>
      <c r="E360" s="17">
        <v>2</v>
      </c>
      <c r="F360" s="18">
        <f t="shared" si="5"/>
        <v>0</v>
      </c>
      <c r="G360" s="17">
        <v>2</v>
      </c>
      <c r="H360" s="17">
        <v>2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8"/>
      <c r="B361" t="s">
        <v>284</v>
      </c>
      <c r="C361" s="21" t="s">
        <v>19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51"/>
      <c r="B362" s="22" t="s">
        <v>283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9"/>
      <c r="B363" s="33" t="s">
        <v>282</v>
      </c>
      <c r="C363" s="13" t="s">
        <v>7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11"/>
      <c r="K363" s="11"/>
    </row>
    <row r="364" spans="1:11" x14ac:dyDescent="0.25">
      <c r="A364" s="14"/>
      <c r="B364" s="15" t="s">
        <v>281</v>
      </c>
      <c r="C364" s="16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25">
      <c r="A365" s="19">
        <v>21044</v>
      </c>
      <c r="B365" s="28" t="s">
        <v>280</v>
      </c>
      <c r="C365" t="s">
        <v>279</v>
      </c>
      <c r="D365" s="34">
        <v>1</v>
      </c>
      <c r="E365" s="34">
        <v>1</v>
      </c>
      <c r="F365" s="12">
        <f t="shared" si="5"/>
        <v>0</v>
      </c>
      <c r="G365" s="34"/>
      <c r="H365" s="34"/>
      <c r="I365" s="12"/>
      <c r="J365" s="34"/>
      <c r="K365" s="34"/>
    </row>
    <row r="366" spans="1:11" x14ac:dyDescent="0.25">
      <c r="A366" s="19"/>
      <c r="B366" s="52"/>
      <c r="C366" s="21" t="s">
        <v>11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18">
        <v>21044</v>
      </c>
      <c r="B367" s="22" t="s">
        <v>278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19">
        <v>21045</v>
      </c>
      <c r="B368" s="28" t="s">
        <v>277</v>
      </c>
      <c r="C368" t="s">
        <v>19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25">
      <c r="A369" s="19"/>
      <c r="B369" s="28"/>
      <c r="C369" s="21" t="s">
        <v>89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25">
      <c r="A370" s="18">
        <v>21045</v>
      </c>
      <c r="B370" s="22" t="s">
        <v>276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25">
      <c r="A371" s="19">
        <v>21046</v>
      </c>
      <c r="B371" t="s">
        <v>275</v>
      </c>
      <c r="C371" t="s">
        <v>19</v>
      </c>
      <c r="D371" s="11">
        <v>1</v>
      </c>
      <c r="E371" s="11">
        <v>1</v>
      </c>
      <c r="F371" s="11">
        <f t="shared" si="5"/>
        <v>0</v>
      </c>
      <c r="G371" s="11"/>
      <c r="H371" s="11"/>
      <c r="I371" s="11"/>
      <c r="J371" s="11"/>
      <c r="K371" s="11"/>
    </row>
    <row r="372" spans="1:11" x14ac:dyDescent="0.25">
      <c r="A372" s="18">
        <v>21046</v>
      </c>
      <c r="B372" s="22" t="s">
        <v>274</v>
      </c>
      <c r="C372" s="23"/>
      <c r="D372" s="17">
        <v>1</v>
      </c>
      <c r="E372" s="17">
        <v>1</v>
      </c>
      <c r="F372" s="17">
        <f t="shared" si="5"/>
        <v>0</v>
      </c>
      <c r="G372" s="17">
        <v>1</v>
      </c>
      <c r="H372" s="17">
        <v>1</v>
      </c>
      <c r="I372" s="18">
        <f>H372-G372</f>
        <v>0</v>
      </c>
      <c r="J372" s="17">
        <v>0</v>
      </c>
      <c r="K372" s="17">
        <f>E372-H372-J372</f>
        <v>0</v>
      </c>
    </row>
    <row r="373" spans="1:11" x14ac:dyDescent="0.25">
      <c r="A373" s="38"/>
      <c r="B373" t="s">
        <v>273</v>
      </c>
      <c r="C373" t="s">
        <v>19</v>
      </c>
      <c r="D373" s="11">
        <v>1</v>
      </c>
      <c r="E373" s="11">
        <v>1</v>
      </c>
      <c r="F373" s="11">
        <f t="shared" si="5"/>
        <v>0</v>
      </c>
      <c r="G373" s="11"/>
      <c r="H373" s="11"/>
      <c r="I373" s="11"/>
      <c r="J373" s="11"/>
      <c r="K373" s="11"/>
    </row>
    <row r="374" spans="1:11" x14ac:dyDescent="0.25">
      <c r="A374" s="18"/>
      <c r="B374" s="22" t="s">
        <v>272</v>
      </c>
      <c r="C374" s="23"/>
      <c r="D374" s="17">
        <v>1</v>
      </c>
      <c r="E374" s="17">
        <v>1</v>
      </c>
      <c r="F374" s="17">
        <f t="shared" si="5"/>
        <v>0</v>
      </c>
      <c r="G374" s="17">
        <v>1</v>
      </c>
      <c r="H374" s="17">
        <v>1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53"/>
      <c r="B375" s="28" t="s">
        <v>271</v>
      </c>
      <c r="C375" s="21" t="s">
        <v>45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11"/>
      <c r="K375" s="11"/>
    </row>
    <row r="376" spans="1:11" x14ac:dyDescent="0.25">
      <c r="A376" s="54"/>
      <c r="B376" s="43" t="s">
        <v>270</v>
      </c>
      <c r="C376" s="44"/>
      <c r="D376" s="17">
        <v>1</v>
      </c>
      <c r="E376" s="17">
        <v>1</v>
      </c>
      <c r="F376" s="18">
        <f t="shared" si="5"/>
        <v>0</v>
      </c>
      <c r="G376" s="17">
        <v>1</v>
      </c>
      <c r="H376" s="17">
        <v>1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25">
      <c r="A377" s="9">
        <v>21047</v>
      </c>
      <c r="B377" s="30" t="s">
        <v>269</v>
      </c>
      <c r="C377" s="13" t="s">
        <v>29</v>
      </c>
      <c r="D377" s="11">
        <v>2</v>
      </c>
      <c r="E377" s="11">
        <v>2</v>
      </c>
      <c r="F377" s="12">
        <f t="shared" si="5"/>
        <v>0</v>
      </c>
      <c r="G377" s="11"/>
      <c r="H377" s="11"/>
      <c r="I377" s="12"/>
      <c r="J377" s="11"/>
      <c r="K377" s="11"/>
    </row>
    <row r="378" spans="1:11" x14ac:dyDescent="0.25">
      <c r="A378" s="9"/>
      <c r="B378" s="30"/>
      <c r="C378" t="s">
        <v>20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9"/>
      <c r="B379" s="32"/>
      <c r="C379" s="13" t="s">
        <v>19</v>
      </c>
      <c r="D379" s="11">
        <v>9</v>
      </c>
      <c r="E379" s="11">
        <v>9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25">
      <c r="A380" s="9"/>
      <c r="B380" s="32"/>
      <c r="C380" s="13" t="s">
        <v>268</v>
      </c>
      <c r="D380" s="11">
        <v>1</v>
      </c>
      <c r="E380" s="11">
        <v>1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10"/>
      <c r="C381" t="s">
        <v>267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10"/>
      <c r="C382" s="21" t="s">
        <v>266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37"/>
      <c r="C383" t="s">
        <v>265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14">
        <v>21047</v>
      </c>
      <c r="B384" s="15" t="s">
        <v>264</v>
      </c>
      <c r="C384" s="16"/>
      <c r="D384" s="17">
        <v>16</v>
      </c>
      <c r="E384" s="17">
        <v>16</v>
      </c>
      <c r="F384" s="18">
        <f t="shared" si="5"/>
        <v>0</v>
      </c>
      <c r="G384" s="17">
        <v>14</v>
      </c>
      <c r="H384" s="17">
        <v>14</v>
      </c>
      <c r="I384" s="18">
        <f>H384-G384</f>
        <v>0</v>
      </c>
      <c r="J384" s="17">
        <v>2</v>
      </c>
      <c r="K384" s="17">
        <f>E384-H384-J384</f>
        <v>0</v>
      </c>
    </row>
    <row r="385" spans="1:11" x14ac:dyDescent="0.25">
      <c r="A385" s="19">
        <v>21048</v>
      </c>
      <c r="B385" s="28" t="s">
        <v>263</v>
      </c>
      <c r="C385" s="21" t="s">
        <v>19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19"/>
      <c r="B386" s="28"/>
      <c r="C386" t="s">
        <v>262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8">
        <v>21048</v>
      </c>
      <c r="B387" s="22" t="s">
        <v>261</v>
      </c>
      <c r="C387" s="23"/>
      <c r="D387" s="17">
        <v>3</v>
      </c>
      <c r="E387" s="17">
        <v>3</v>
      </c>
      <c r="F387" s="18">
        <f t="shared" si="5"/>
        <v>0</v>
      </c>
      <c r="G387" s="17">
        <v>3</v>
      </c>
      <c r="H387" s="17">
        <v>3</v>
      </c>
      <c r="I387" s="18">
        <f>H387-G387</f>
        <v>0</v>
      </c>
      <c r="J387" s="17">
        <v>0</v>
      </c>
      <c r="K387" s="17">
        <f>E387-H387-J387</f>
        <v>0</v>
      </c>
    </row>
    <row r="388" spans="1:11" x14ac:dyDescent="0.25">
      <c r="A388" s="9">
        <v>21050</v>
      </c>
      <c r="B388" s="21" t="s">
        <v>260</v>
      </c>
      <c r="C388" t="s">
        <v>259</v>
      </c>
      <c r="D388" s="34">
        <v>1</v>
      </c>
      <c r="E388" s="34">
        <v>1</v>
      </c>
      <c r="F388" s="55">
        <f t="shared" si="5"/>
        <v>0</v>
      </c>
      <c r="G388" s="34"/>
      <c r="H388" s="34"/>
      <c r="I388" s="55"/>
      <c r="J388" s="34"/>
      <c r="K388" s="34"/>
    </row>
    <row r="389" spans="1:11" x14ac:dyDescent="0.25">
      <c r="A389" s="9"/>
      <c r="B389" s="21"/>
      <c r="C389" t="s">
        <v>91</v>
      </c>
      <c r="D389" s="34">
        <v>1</v>
      </c>
      <c r="E389" s="34">
        <v>1</v>
      </c>
      <c r="F389" s="56">
        <f t="shared" si="5"/>
        <v>0</v>
      </c>
      <c r="G389" s="34"/>
      <c r="H389" s="34"/>
      <c r="I389" s="56"/>
      <c r="J389" s="34"/>
      <c r="K389" s="34"/>
    </row>
    <row r="390" spans="1:11" x14ac:dyDescent="0.25">
      <c r="A390" s="9"/>
      <c r="B390" s="20"/>
      <c r="C390" s="35" t="s">
        <v>19</v>
      </c>
      <c r="D390" s="11">
        <v>2</v>
      </c>
      <c r="E390" s="11">
        <v>2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9"/>
      <c r="B391" s="21"/>
      <c r="C391" s="35" t="s">
        <v>170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25">
      <c r="A392" s="14">
        <v>21050</v>
      </c>
      <c r="B392" s="22" t="s">
        <v>258</v>
      </c>
      <c r="C392" s="23"/>
      <c r="D392" s="17">
        <v>5</v>
      </c>
      <c r="E392" s="17">
        <v>5</v>
      </c>
      <c r="F392" s="18">
        <f t="shared" si="5"/>
        <v>0</v>
      </c>
      <c r="G392" s="17">
        <v>5</v>
      </c>
      <c r="H392" s="17">
        <v>5</v>
      </c>
      <c r="I392" s="18">
        <f>H392-G392</f>
        <v>0</v>
      </c>
      <c r="J392" s="17">
        <v>0</v>
      </c>
      <c r="K392" s="17">
        <f>E392-H392-J392</f>
        <v>0</v>
      </c>
    </row>
    <row r="393" spans="1:11" x14ac:dyDescent="0.25">
      <c r="A393" s="9">
        <v>21051</v>
      </c>
      <c r="B393" s="30" t="s">
        <v>257</v>
      </c>
      <c r="C393" s="13" t="s">
        <v>77</v>
      </c>
      <c r="D393" s="11">
        <v>3</v>
      </c>
      <c r="E393" s="11">
        <v>3</v>
      </c>
      <c r="F393" s="12">
        <f t="shared" ref="F393:F456" si="6">E393-D393</f>
        <v>0</v>
      </c>
      <c r="G393" s="11"/>
      <c r="H393" s="11"/>
      <c r="I393" s="12"/>
      <c r="J393" s="11"/>
      <c r="K393" s="11"/>
    </row>
    <row r="394" spans="1:11" x14ac:dyDescent="0.25">
      <c r="A394" s="9"/>
      <c r="B394" s="32"/>
      <c r="C394" s="13" t="s">
        <v>19</v>
      </c>
      <c r="D394" s="11">
        <v>37</v>
      </c>
      <c r="E394" s="11">
        <v>37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25">
      <c r="A395" s="9"/>
      <c r="B395" s="32"/>
      <c r="C395" s="20" t="s">
        <v>256</v>
      </c>
      <c r="D395" s="11">
        <v>1</v>
      </c>
      <c r="E395" s="11">
        <v>1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25">
      <c r="A396" s="9"/>
      <c r="B396" s="32"/>
      <c r="C396" t="s">
        <v>255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s="13" t="s">
        <v>32</v>
      </c>
      <c r="D397" s="11">
        <v>35</v>
      </c>
      <c r="E397" s="11">
        <v>35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20" t="s">
        <v>254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s="13" t="s">
        <v>253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21" t="s">
        <v>380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252</v>
      </c>
      <c r="D401" s="11">
        <v>2</v>
      </c>
      <c r="E401" s="11">
        <v>2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104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251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481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250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20" t="s">
        <v>128</v>
      </c>
      <c r="D406" s="11">
        <v>8</v>
      </c>
      <c r="E406" s="11">
        <v>8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t="s">
        <v>249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20" t="s">
        <v>248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1" t="s">
        <v>247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s="13" t="s">
        <v>81</v>
      </c>
      <c r="D410" s="11">
        <v>16</v>
      </c>
      <c r="E410" s="11">
        <v>16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246</v>
      </c>
      <c r="D411" s="11">
        <v>3</v>
      </c>
      <c r="E411" s="11">
        <v>3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21" t="s">
        <v>205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13" t="s">
        <v>45</v>
      </c>
      <c r="D413" s="11">
        <v>2</v>
      </c>
      <c r="E413" s="11">
        <v>2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10"/>
      <c r="C414" s="21" t="s">
        <v>294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14">
        <v>21051</v>
      </c>
      <c r="B415" s="15" t="s">
        <v>245</v>
      </c>
      <c r="C415" s="16"/>
      <c r="D415" s="17">
        <v>123</v>
      </c>
      <c r="E415" s="17">
        <f>SUM(E393:E414)</f>
        <v>123</v>
      </c>
      <c r="F415" s="18">
        <f t="shared" si="6"/>
        <v>0</v>
      </c>
      <c r="G415" s="17">
        <v>101</v>
      </c>
      <c r="H415" s="17">
        <v>101</v>
      </c>
      <c r="I415" s="18">
        <f>H415-G415</f>
        <v>0</v>
      </c>
      <c r="J415" s="17">
        <v>15</v>
      </c>
      <c r="K415" s="17">
        <f>E415-H415-J415</f>
        <v>7</v>
      </c>
    </row>
    <row r="416" spans="1:11" x14ac:dyDescent="0.25">
      <c r="A416" s="9"/>
      <c r="B416" s="33" t="s">
        <v>244</v>
      </c>
      <c r="C416" s="13" t="s">
        <v>45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14"/>
      <c r="B417" s="15" t="s">
        <v>243</v>
      </c>
      <c r="C417" s="16"/>
      <c r="D417" s="17">
        <v>1</v>
      </c>
      <c r="E417" s="17">
        <v>1</v>
      </c>
      <c r="F417" s="18">
        <f t="shared" si="6"/>
        <v>0</v>
      </c>
      <c r="G417" s="17">
        <v>1</v>
      </c>
      <c r="H417" s="17">
        <v>1</v>
      </c>
      <c r="I417" s="18">
        <f>H417-G417</f>
        <v>0</v>
      </c>
      <c r="J417" s="17">
        <v>0</v>
      </c>
      <c r="K417" s="17">
        <f>E417-H417-J417</f>
        <v>0</v>
      </c>
    </row>
    <row r="418" spans="1:11" x14ac:dyDescent="0.25">
      <c r="A418" s="9"/>
      <c r="B418" s="33" t="s">
        <v>242</v>
      </c>
      <c r="C418" s="13" t="s">
        <v>8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14"/>
      <c r="B419" s="15" t="s">
        <v>241</v>
      </c>
      <c r="C419" s="16"/>
      <c r="D419" s="17">
        <v>1</v>
      </c>
      <c r="E419" s="17">
        <v>1</v>
      </c>
      <c r="F419" s="18">
        <f t="shared" si="6"/>
        <v>0</v>
      </c>
      <c r="G419" s="17">
        <v>1</v>
      </c>
      <c r="H419" s="17">
        <v>1</v>
      </c>
      <c r="I419" s="18">
        <f>H419-G419</f>
        <v>0</v>
      </c>
      <c r="J419" s="17">
        <v>0</v>
      </c>
      <c r="K419" s="17">
        <f>E419-H419-J419</f>
        <v>0</v>
      </c>
    </row>
    <row r="420" spans="1:11" x14ac:dyDescent="0.25">
      <c r="A420" s="9"/>
      <c r="B420" s="30" t="s">
        <v>240</v>
      </c>
      <c r="C420" s="13" t="s">
        <v>89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13" t="s">
        <v>45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/>
      <c r="B422" s="15" t="s">
        <v>239</v>
      </c>
      <c r="C422" s="16"/>
      <c r="D422" s="17">
        <v>2</v>
      </c>
      <c r="E422" s="17">
        <v>2</v>
      </c>
      <c r="F422" s="18">
        <f t="shared" si="6"/>
        <v>0</v>
      </c>
      <c r="G422" s="17">
        <v>0</v>
      </c>
      <c r="H422" s="17">
        <v>0</v>
      </c>
      <c r="I422" s="18">
        <f>H422-G422</f>
        <v>0</v>
      </c>
      <c r="J422" s="17">
        <v>2</v>
      </c>
      <c r="K422" s="17">
        <f>E422-H422-J422</f>
        <v>0</v>
      </c>
    </row>
    <row r="423" spans="1:11" x14ac:dyDescent="0.25">
      <c r="A423" s="9">
        <v>21052</v>
      </c>
      <c r="B423" s="30" t="s">
        <v>238</v>
      </c>
      <c r="C423" t="s">
        <v>20</v>
      </c>
      <c r="D423" s="34">
        <v>3</v>
      </c>
      <c r="E423" s="34">
        <v>3</v>
      </c>
      <c r="F423" s="12">
        <f t="shared" si="6"/>
        <v>0</v>
      </c>
      <c r="G423" s="34"/>
      <c r="H423" s="34"/>
      <c r="I423" s="12"/>
      <c r="J423" s="34"/>
      <c r="K423" s="34"/>
    </row>
    <row r="424" spans="1:11" x14ac:dyDescent="0.25">
      <c r="A424" s="9"/>
      <c r="B424" s="32"/>
      <c r="C424" s="13" t="s">
        <v>16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25">
      <c r="A425" s="9"/>
      <c r="B425" s="10"/>
      <c r="C425" s="21" t="s">
        <v>19</v>
      </c>
      <c r="D425" s="11">
        <v>5</v>
      </c>
      <c r="E425" s="11">
        <v>5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9"/>
      <c r="B426" s="10"/>
      <c r="C426" t="s">
        <v>48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25">
      <c r="A427" s="9"/>
      <c r="B427" s="10"/>
      <c r="C427" s="13" t="s">
        <v>182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14">
        <v>21052</v>
      </c>
      <c r="B428" s="15" t="s">
        <v>237</v>
      </c>
      <c r="C428" s="16"/>
      <c r="D428" s="17">
        <v>11</v>
      </c>
      <c r="E428" s="17">
        <v>11</v>
      </c>
      <c r="F428" s="18">
        <f t="shared" si="6"/>
        <v>0</v>
      </c>
      <c r="G428" s="17">
        <v>10</v>
      </c>
      <c r="H428" s="17">
        <v>10</v>
      </c>
      <c r="I428" s="18">
        <f>H428-G428</f>
        <v>0</v>
      </c>
      <c r="J428" s="17">
        <v>1</v>
      </c>
      <c r="K428" s="17">
        <f>E428-H428-J428</f>
        <v>0</v>
      </c>
    </row>
    <row r="429" spans="1:11" x14ac:dyDescent="0.25">
      <c r="A429" s="9">
        <v>21053</v>
      </c>
      <c r="B429" s="28" t="s">
        <v>236</v>
      </c>
      <c r="C429" t="s">
        <v>235</v>
      </c>
      <c r="D429" s="34">
        <v>1</v>
      </c>
      <c r="E429" s="34">
        <v>1</v>
      </c>
      <c r="F429" s="57">
        <f t="shared" si="6"/>
        <v>0</v>
      </c>
      <c r="G429" s="34"/>
      <c r="H429" s="34"/>
      <c r="I429" s="12"/>
      <c r="J429" s="34"/>
      <c r="K429" s="34"/>
    </row>
    <row r="430" spans="1:11" x14ac:dyDescent="0.25">
      <c r="A430" s="9"/>
      <c r="B430" s="28"/>
      <c r="C430" t="s">
        <v>64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25">
      <c r="A431" s="9"/>
      <c r="B431" s="28"/>
      <c r="C431" s="21" t="s">
        <v>19</v>
      </c>
      <c r="D431" s="11">
        <v>16</v>
      </c>
      <c r="E431" s="11">
        <v>16</v>
      </c>
      <c r="F431" s="12">
        <f t="shared" si="6"/>
        <v>0</v>
      </c>
      <c r="G431" s="11"/>
      <c r="H431" s="11"/>
      <c r="I431" s="12"/>
      <c r="J431" s="11"/>
      <c r="K431" s="11"/>
    </row>
    <row r="432" spans="1:11" x14ac:dyDescent="0.25">
      <c r="A432" s="14">
        <v>21053</v>
      </c>
      <c r="B432" s="43" t="s">
        <v>234</v>
      </c>
      <c r="C432" s="44"/>
      <c r="D432" s="17">
        <v>18</v>
      </c>
      <c r="E432" s="17">
        <v>18</v>
      </c>
      <c r="F432" s="18">
        <f t="shared" si="6"/>
        <v>0</v>
      </c>
      <c r="G432" s="17">
        <v>11</v>
      </c>
      <c r="H432" s="17">
        <v>11</v>
      </c>
      <c r="I432" s="18">
        <f>H432-G432</f>
        <v>0</v>
      </c>
      <c r="J432" s="17">
        <v>7</v>
      </c>
      <c r="K432" s="17">
        <f>E432-H432-J432</f>
        <v>0</v>
      </c>
    </row>
    <row r="433" spans="1:11" x14ac:dyDescent="0.25">
      <c r="A433" s="48"/>
      <c r="B433" t="s">
        <v>233</v>
      </c>
      <c r="C433" t="s">
        <v>45</v>
      </c>
      <c r="D433" s="48">
        <v>1</v>
      </c>
      <c r="E433" s="48">
        <v>1</v>
      </c>
      <c r="F433" s="48">
        <f t="shared" si="6"/>
        <v>0</v>
      </c>
      <c r="G433" s="48"/>
      <c r="H433" s="48"/>
      <c r="I433" s="12"/>
      <c r="J433" s="48"/>
      <c r="K433" s="48"/>
    </row>
    <row r="434" spans="1:11" x14ac:dyDescent="0.25">
      <c r="A434" s="51"/>
      <c r="B434" s="22" t="s">
        <v>232</v>
      </c>
      <c r="C434" s="23"/>
      <c r="D434" s="51">
        <v>1</v>
      </c>
      <c r="E434" s="51">
        <v>1</v>
      </c>
      <c r="F434" s="51">
        <f t="shared" si="6"/>
        <v>0</v>
      </c>
      <c r="G434" s="51">
        <v>1</v>
      </c>
      <c r="H434" s="51">
        <v>1</v>
      </c>
      <c r="I434" s="18">
        <f>H434-G434</f>
        <v>0</v>
      </c>
      <c r="J434" s="51">
        <v>0</v>
      </c>
      <c r="K434" s="17">
        <f>E434-H434-J434</f>
        <v>0</v>
      </c>
    </row>
    <row r="435" spans="1:11" x14ac:dyDescent="0.25">
      <c r="A435" s="48"/>
      <c r="B435" t="s">
        <v>231</v>
      </c>
      <c r="C435" t="s">
        <v>122</v>
      </c>
      <c r="D435" s="48">
        <v>1</v>
      </c>
      <c r="E435" s="48">
        <v>1</v>
      </c>
      <c r="F435" s="48">
        <f t="shared" si="6"/>
        <v>0</v>
      </c>
      <c r="G435" s="48"/>
      <c r="H435" s="48"/>
      <c r="I435" s="12"/>
      <c r="J435" s="48"/>
      <c r="K435" s="48"/>
    </row>
    <row r="436" spans="1:11" x14ac:dyDescent="0.25">
      <c r="A436" s="51"/>
      <c r="B436" s="22" t="s">
        <v>230</v>
      </c>
      <c r="C436" s="23"/>
      <c r="D436" s="51">
        <v>1</v>
      </c>
      <c r="E436" s="51">
        <v>1</v>
      </c>
      <c r="F436" s="51">
        <f t="shared" si="6"/>
        <v>0</v>
      </c>
      <c r="G436" s="51">
        <v>1</v>
      </c>
      <c r="H436" s="51">
        <v>1</v>
      </c>
      <c r="I436" s="18">
        <f>H436-G436</f>
        <v>0</v>
      </c>
      <c r="J436" s="51">
        <v>0</v>
      </c>
      <c r="K436" s="17">
        <f>E436-H436-J436</f>
        <v>0</v>
      </c>
    </row>
    <row r="437" spans="1:11" x14ac:dyDescent="0.25">
      <c r="A437" s="9">
        <v>21054</v>
      </c>
      <c r="B437" s="30" t="s">
        <v>229</v>
      </c>
      <c r="C437" s="13" t="s">
        <v>19</v>
      </c>
      <c r="D437" s="11">
        <v>9</v>
      </c>
      <c r="E437" s="11">
        <v>9</v>
      </c>
      <c r="F437" s="12">
        <f t="shared" si="6"/>
        <v>0</v>
      </c>
      <c r="G437" s="11"/>
      <c r="H437" s="11"/>
      <c r="I437" s="12"/>
      <c r="J437" s="11"/>
      <c r="K437" s="11"/>
    </row>
    <row r="438" spans="1:11" x14ac:dyDescent="0.25">
      <c r="A438" s="9"/>
      <c r="B438" s="30"/>
      <c r="C438" t="s">
        <v>228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25">
      <c r="A439" s="9"/>
      <c r="B439" s="30"/>
      <c r="C439" t="s">
        <v>32</v>
      </c>
      <c r="D439" s="11">
        <v>2</v>
      </c>
      <c r="E439" s="11">
        <v>2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25">
      <c r="A440" s="9"/>
      <c r="B440" s="36"/>
      <c r="C440" s="21" t="s">
        <v>227</v>
      </c>
      <c r="D440" s="11">
        <v>1</v>
      </c>
      <c r="E440" s="11">
        <v>1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10"/>
      <c r="C441" s="13" t="s">
        <v>81</v>
      </c>
      <c r="D441" s="11">
        <v>2</v>
      </c>
      <c r="E441" s="11">
        <v>2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14">
        <v>21054</v>
      </c>
      <c r="B442" s="15" t="s">
        <v>226</v>
      </c>
      <c r="C442" s="16"/>
      <c r="D442" s="17">
        <v>15</v>
      </c>
      <c r="E442" s="17">
        <v>15</v>
      </c>
      <c r="F442" s="18">
        <f t="shared" si="6"/>
        <v>0</v>
      </c>
      <c r="G442" s="17">
        <v>14</v>
      </c>
      <c r="H442" s="17">
        <v>14</v>
      </c>
      <c r="I442" s="18">
        <f>H442-G442</f>
        <v>0</v>
      </c>
      <c r="J442" s="17">
        <v>1</v>
      </c>
      <c r="K442" s="17">
        <f>E442-H442-J442</f>
        <v>0</v>
      </c>
    </row>
    <row r="443" spans="1:11" x14ac:dyDescent="0.25">
      <c r="A443" s="9"/>
      <c r="B443" s="33" t="s">
        <v>225</v>
      </c>
      <c r="C443" s="13" t="s">
        <v>19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25">
      <c r="A444" s="14"/>
      <c r="B444" s="15" t="s">
        <v>224</v>
      </c>
      <c r="C444" s="16"/>
      <c r="D444" s="17">
        <v>1</v>
      </c>
      <c r="E444" s="17">
        <v>1</v>
      </c>
      <c r="F444" s="18">
        <f t="shared" si="6"/>
        <v>0</v>
      </c>
      <c r="G444" s="17">
        <v>1</v>
      </c>
      <c r="H444" s="17">
        <v>1</v>
      </c>
      <c r="I444" s="18">
        <f>H444-G444</f>
        <v>0</v>
      </c>
      <c r="J444" s="17">
        <v>0</v>
      </c>
      <c r="K444" s="17">
        <f>E444-H444-J444</f>
        <v>0</v>
      </c>
    </row>
    <row r="445" spans="1:11" x14ac:dyDescent="0.25">
      <c r="A445" s="9">
        <v>21055</v>
      </c>
      <c r="B445" s="30" t="s">
        <v>223</v>
      </c>
      <c r="C445" t="s">
        <v>91</v>
      </c>
      <c r="D445" s="34">
        <v>1</v>
      </c>
      <c r="E445" s="34">
        <v>1</v>
      </c>
      <c r="F445" s="12">
        <f t="shared" si="6"/>
        <v>0</v>
      </c>
      <c r="G445" s="34"/>
      <c r="H445" s="34"/>
      <c r="I445" s="12"/>
      <c r="J445" s="34"/>
      <c r="K445" s="34"/>
    </row>
    <row r="446" spans="1:11" x14ac:dyDescent="0.25">
      <c r="A446" s="9"/>
      <c r="B446" s="30"/>
      <c r="C446" s="13" t="s">
        <v>19</v>
      </c>
      <c r="D446" s="11">
        <v>2</v>
      </c>
      <c r="E446" s="11">
        <v>2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82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2"/>
      <c r="C448" t="s">
        <v>32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10"/>
      <c r="C449" s="21" t="s">
        <v>81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7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21055</v>
      </c>
      <c r="B451" s="15" t="s">
        <v>222</v>
      </c>
      <c r="C451" s="16"/>
      <c r="D451" s="17">
        <v>9</v>
      </c>
      <c r="E451" s="17">
        <v>9</v>
      </c>
      <c r="F451" s="18">
        <f t="shared" si="6"/>
        <v>0</v>
      </c>
      <c r="G451" s="17">
        <v>7</v>
      </c>
      <c r="H451" s="17">
        <v>7</v>
      </c>
      <c r="I451" s="18">
        <f>H451-G451</f>
        <v>0</v>
      </c>
      <c r="J451" s="17">
        <v>1</v>
      </c>
      <c r="K451" s="17">
        <f>E451-H451-J451</f>
        <v>1</v>
      </c>
    </row>
    <row r="452" spans="1:11" x14ac:dyDescent="0.25">
      <c r="A452" s="9">
        <v>21056</v>
      </c>
      <c r="B452" s="33" t="s">
        <v>221</v>
      </c>
      <c r="C452" t="s">
        <v>91</v>
      </c>
      <c r="D452" s="34">
        <v>1</v>
      </c>
      <c r="E452" s="34">
        <v>1</v>
      </c>
      <c r="F452" s="12">
        <f t="shared" si="6"/>
        <v>0</v>
      </c>
      <c r="G452" s="34"/>
      <c r="H452" s="34"/>
      <c r="I452" s="12"/>
      <c r="J452" s="34"/>
      <c r="K452" s="34"/>
    </row>
    <row r="453" spans="1:11" x14ac:dyDescent="0.25">
      <c r="A453" s="9"/>
      <c r="B453" s="33"/>
      <c r="C453" s="13" t="s">
        <v>19</v>
      </c>
      <c r="D453" s="11">
        <v>1</v>
      </c>
      <c r="E453" s="11">
        <v>1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25">
      <c r="A454" s="9"/>
      <c r="B454" s="33"/>
      <c r="C454" t="s">
        <v>32</v>
      </c>
      <c r="D454" s="11">
        <v>2</v>
      </c>
      <c r="E454" s="11">
        <v>2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25">
      <c r="A455" s="14">
        <v>21056</v>
      </c>
      <c r="B455" s="15" t="s">
        <v>220</v>
      </c>
      <c r="C455" s="16"/>
      <c r="D455" s="17">
        <v>4</v>
      </c>
      <c r="E455" s="17">
        <v>4</v>
      </c>
      <c r="F455" s="18">
        <f t="shared" si="6"/>
        <v>0</v>
      </c>
      <c r="G455" s="17">
        <v>4</v>
      </c>
      <c r="H455" s="17">
        <v>4</v>
      </c>
      <c r="I455" s="18">
        <f>H455-G455</f>
        <v>0</v>
      </c>
      <c r="J455" s="17">
        <v>0</v>
      </c>
      <c r="K455" s="17">
        <f>E455-H455-J455</f>
        <v>0</v>
      </c>
    </row>
    <row r="456" spans="1:11" x14ac:dyDescent="0.25">
      <c r="A456" s="9">
        <v>21057</v>
      </c>
      <c r="B456" s="13" t="s">
        <v>219</v>
      </c>
      <c r="C456" t="s">
        <v>11</v>
      </c>
      <c r="D456" s="34">
        <v>5</v>
      </c>
      <c r="E456" s="34">
        <v>5</v>
      </c>
      <c r="F456" s="12">
        <f t="shared" si="6"/>
        <v>0</v>
      </c>
      <c r="G456" s="34"/>
      <c r="H456" s="34"/>
      <c r="I456" s="12"/>
      <c r="J456" s="34"/>
      <c r="K456" s="34"/>
    </row>
    <row r="457" spans="1:11" x14ac:dyDescent="0.25">
      <c r="A457" s="9"/>
      <c r="B457" s="20"/>
      <c r="C457" s="13" t="s">
        <v>39</v>
      </c>
      <c r="D457" s="11">
        <v>2</v>
      </c>
      <c r="E457" s="11">
        <v>2</v>
      </c>
      <c r="F457" s="12">
        <f t="shared" ref="F457:F520" si="7">E457-D457</f>
        <v>0</v>
      </c>
      <c r="G457" s="11"/>
      <c r="H457" s="11"/>
      <c r="I457" s="12"/>
      <c r="J457" s="11"/>
      <c r="K457" s="11"/>
    </row>
    <row r="458" spans="1:11" x14ac:dyDescent="0.25">
      <c r="A458" s="9"/>
      <c r="B458" s="13"/>
      <c r="C458" s="20" t="s">
        <v>218</v>
      </c>
      <c r="D458" s="11">
        <v>1</v>
      </c>
      <c r="E458" s="11">
        <v>1</v>
      </c>
      <c r="F458" s="12">
        <f t="shared" si="7"/>
        <v>0</v>
      </c>
      <c r="G458" s="11"/>
      <c r="H458" s="11"/>
      <c r="I458" s="12"/>
      <c r="J458" s="11"/>
      <c r="K458" s="11"/>
    </row>
    <row r="459" spans="1:11" x14ac:dyDescent="0.25">
      <c r="A459" s="9"/>
      <c r="B459" s="13"/>
      <c r="C459" s="13" t="s">
        <v>8</v>
      </c>
      <c r="D459" s="11">
        <v>4</v>
      </c>
      <c r="E459" s="11">
        <v>4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21057</v>
      </c>
      <c r="B460" s="15" t="s">
        <v>217</v>
      </c>
      <c r="C460" s="16"/>
      <c r="D460" s="17">
        <v>12</v>
      </c>
      <c r="E460" s="17">
        <v>12</v>
      </c>
      <c r="F460" s="18">
        <f t="shared" si="7"/>
        <v>0</v>
      </c>
      <c r="G460" s="17">
        <v>11</v>
      </c>
      <c r="H460" s="17">
        <v>11</v>
      </c>
      <c r="I460" s="18">
        <f>H460-G460</f>
        <v>0</v>
      </c>
      <c r="J460" s="17">
        <v>1</v>
      </c>
      <c r="K460" s="17">
        <f>E460-H460-J460</f>
        <v>0</v>
      </c>
    </row>
    <row r="461" spans="1:11" x14ac:dyDescent="0.25">
      <c r="A461" s="48"/>
      <c r="B461" s="28" t="s">
        <v>216</v>
      </c>
      <c r="C461" s="21" t="s">
        <v>19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25">
      <c r="A462" s="51"/>
      <c r="B462" s="22" t="s">
        <v>215</v>
      </c>
      <c r="C462" s="23"/>
      <c r="D462" s="17">
        <v>1</v>
      </c>
      <c r="E462" s="17">
        <v>1</v>
      </c>
      <c r="F462" s="18">
        <f t="shared" si="7"/>
        <v>0</v>
      </c>
      <c r="G462" s="17">
        <v>1</v>
      </c>
      <c r="H462" s="17">
        <v>1</v>
      </c>
      <c r="I462" s="18">
        <f>H462-G462</f>
        <v>0</v>
      </c>
      <c r="J462" s="17">
        <v>0</v>
      </c>
      <c r="K462" s="17">
        <f>E462-H462-J462</f>
        <v>0</v>
      </c>
    </row>
    <row r="463" spans="1:11" x14ac:dyDescent="0.25">
      <c r="A463" s="9">
        <v>21058</v>
      </c>
      <c r="B463" t="s">
        <v>214</v>
      </c>
      <c r="C463" s="20" t="s">
        <v>91</v>
      </c>
      <c r="D463" s="26">
        <v>1</v>
      </c>
      <c r="E463" s="26">
        <v>1</v>
      </c>
      <c r="F463" s="12">
        <f t="shared" si="7"/>
        <v>0</v>
      </c>
      <c r="G463" s="26"/>
      <c r="H463" s="26"/>
      <c r="I463" s="12"/>
      <c r="J463" s="26"/>
      <c r="K463" s="26"/>
    </row>
    <row r="464" spans="1:11" x14ac:dyDescent="0.25">
      <c r="A464" s="9"/>
      <c r="C464" s="20" t="s">
        <v>77</v>
      </c>
      <c r="D464" s="26">
        <v>1</v>
      </c>
      <c r="E464" s="26">
        <v>1</v>
      </c>
      <c r="F464" s="11">
        <f t="shared" si="7"/>
        <v>0</v>
      </c>
      <c r="G464" s="26"/>
      <c r="H464" s="26"/>
      <c r="I464" s="11"/>
      <c r="J464" s="26"/>
      <c r="K464" s="26"/>
    </row>
    <row r="465" spans="1:11" x14ac:dyDescent="0.25">
      <c r="A465" s="9"/>
      <c r="C465" s="20" t="s">
        <v>45</v>
      </c>
      <c r="D465" s="11">
        <v>1</v>
      </c>
      <c r="E465" s="11">
        <v>1</v>
      </c>
      <c r="F465" s="11">
        <f t="shared" si="7"/>
        <v>0</v>
      </c>
      <c r="G465" s="11"/>
      <c r="H465" s="11"/>
      <c r="I465" s="11"/>
      <c r="J465" s="11"/>
      <c r="K465" s="11"/>
    </row>
    <row r="466" spans="1:11" x14ac:dyDescent="0.25">
      <c r="A466" s="14">
        <v>21058</v>
      </c>
      <c r="B466" s="22" t="s">
        <v>213</v>
      </c>
      <c r="C466" s="23"/>
      <c r="D466" s="17">
        <v>3</v>
      </c>
      <c r="E466" s="17">
        <v>3</v>
      </c>
      <c r="F466" s="17">
        <f t="shared" si="7"/>
        <v>0</v>
      </c>
      <c r="G466" s="17">
        <v>1</v>
      </c>
      <c r="H466" s="17">
        <v>1</v>
      </c>
      <c r="I466" s="18">
        <f>H466-G466</f>
        <v>0</v>
      </c>
      <c r="J466" s="17">
        <v>1</v>
      </c>
      <c r="K466" s="17">
        <f>E466-H466-J466</f>
        <v>1</v>
      </c>
    </row>
    <row r="467" spans="1:11" x14ac:dyDescent="0.25">
      <c r="A467" s="9">
        <v>21059</v>
      </c>
      <c r="B467" s="30" t="s">
        <v>212</v>
      </c>
      <c r="C467" t="s">
        <v>90</v>
      </c>
      <c r="D467" s="34">
        <v>1</v>
      </c>
      <c r="E467" s="34">
        <v>1</v>
      </c>
      <c r="F467" s="12">
        <f t="shared" si="7"/>
        <v>0</v>
      </c>
      <c r="G467" s="34"/>
      <c r="H467" s="34"/>
      <c r="I467" s="12"/>
      <c r="J467" s="34"/>
      <c r="K467" s="34"/>
    </row>
    <row r="468" spans="1:11" x14ac:dyDescent="0.25">
      <c r="A468" s="9"/>
      <c r="B468" s="30"/>
      <c r="C468" s="21" t="s">
        <v>77</v>
      </c>
      <c r="D468" s="11">
        <v>1</v>
      </c>
      <c r="E468" s="11">
        <v>1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9"/>
      <c r="B469" s="32"/>
      <c r="C469" s="13" t="s">
        <v>19</v>
      </c>
      <c r="D469" s="11">
        <v>2</v>
      </c>
      <c r="E469" s="11">
        <v>2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25">
      <c r="A470" s="9"/>
      <c r="B470" s="32"/>
      <c r="C470" t="s">
        <v>205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9"/>
      <c r="B471" s="36"/>
      <c r="C471" s="21" t="s">
        <v>45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10"/>
      <c r="C472" s="21" t="s">
        <v>4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14">
        <v>21059</v>
      </c>
      <c r="B473" s="15" t="s">
        <v>211</v>
      </c>
      <c r="C473" s="16"/>
      <c r="D473" s="17">
        <v>7</v>
      </c>
      <c r="E473" s="17">
        <v>7</v>
      </c>
      <c r="F473" s="18">
        <f t="shared" si="7"/>
        <v>0</v>
      </c>
      <c r="G473" s="17">
        <v>7</v>
      </c>
      <c r="H473" s="17">
        <v>7</v>
      </c>
      <c r="I473" s="18">
        <f>H473-G473</f>
        <v>0</v>
      </c>
      <c r="J473" s="17">
        <v>0</v>
      </c>
      <c r="K473" s="17">
        <f>E473-H473-J473</f>
        <v>0</v>
      </c>
    </row>
    <row r="474" spans="1:11" x14ac:dyDescent="0.25">
      <c r="A474" s="38"/>
      <c r="B474" t="s">
        <v>210</v>
      </c>
      <c r="C474" t="s">
        <v>19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8"/>
      <c r="B475" s="22" t="s">
        <v>209</v>
      </c>
      <c r="C475" s="23"/>
      <c r="D475" s="17">
        <v>1</v>
      </c>
      <c r="E475" s="17">
        <v>1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0</v>
      </c>
      <c r="K475" s="17">
        <f>E475-H475-J475</f>
        <v>0</v>
      </c>
    </row>
    <row r="476" spans="1:11" x14ac:dyDescent="0.25">
      <c r="A476" s="38"/>
      <c r="B476" t="s">
        <v>208</v>
      </c>
      <c r="C476" t="s">
        <v>19</v>
      </c>
      <c r="D476" s="38">
        <v>1</v>
      </c>
      <c r="E476" s="38">
        <v>1</v>
      </c>
      <c r="F476" s="38">
        <f t="shared" si="7"/>
        <v>0</v>
      </c>
      <c r="G476" s="38"/>
      <c r="H476" s="38"/>
      <c r="I476" s="38"/>
      <c r="J476" s="38"/>
      <c r="K476" s="38"/>
    </row>
    <row r="477" spans="1:11" x14ac:dyDescent="0.25">
      <c r="A477" s="18"/>
      <c r="B477" s="23" t="s">
        <v>207</v>
      </c>
      <c r="C477" s="23"/>
      <c r="D477" s="18">
        <v>1</v>
      </c>
      <c r="E477" s="18">
        <v>1</v>
      </c>
      <c r="F477" s="18">
        <f t="shared" si="7"/>
        <v>0</v>
      </c>
      <c r="G477" s="18">
        <v>1</v>
      </c>
      <c r="H477" s="18">
        <v>1</v>
      </c>
      <c r="I477" s="18">
        <f>H477-G477</f>
        <v>0</v>
      </c>
      <c r="J477" s="18">
        <v>0</v>
      </c>
      <c r="K477" s="17">
        <f>E477-H477-J477</f>
        <v>0</v>
      </c>
    </row>
    <row r="478" spans="1:11" x14ac:dyDescent="0.25">
      <c r="A478" s="9">
        <v>21060</v>
      </c>
      <c r="B478" s="30" t="s">
        <v>206</v>
      </c>
      <c r="C478" t="s">
        <v>64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12"/>
      <c r="J478" s="34"/>
      <c r="K478" s="34"/>
    </row>
    <row r="479" spans="1:11" x14ac:dyDescent="0.25">
      <c r="A479" s="9"/>
      <c r="B479" s="30"/>
      <c r="C479" s="13" t="s">
        <v>77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19</v>
      </c>
      <c r="D480" s="11">
        <v>28</v>
      </c>
      <c r="E480" s="11">
        <v>28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32"/>
      <c r="C481" s="21" t="s">
        <v>119</v>
      </c>
      <c r="D481" s="11">
        <v>2</v>
      </c>
      <c r="E481" s="11">
        <v>2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C482" t="s">
        <v>205</v>
      </c>
      <c r="D482" s="34">
        <v>1</v>
      </c>
      <c r="E482" s="34">
        <v>1</v>
      </c>
      <c r="F482" s="12">
        <f t="shared" si="7"/>
        <v>0</v>
      </c>
      <c r="G482" s="34"/>
      <c r="H482" s="34"/>
      <c r="I482" s="12"/>
      <c r="J482" s="34"/>
      <c r="K482" s="34"/>
    </row>
    <row r="483" spans="1:11" x14ac:dyDescent="0.25">
      <c r="A483" s="9"/>
      <c r="B483" s="32"/>
      <c r="C483" s="13" t="s">
        <v>87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25">
      <c r="A484" s="9"/>
      <c r="B484" s="10"/>
      <c r="C484" s="13" t="s">
        <v>45</v>
      </c>
      <c r="D484" s="11">
        <v>6</v>
      </c>
      <c r="E484" s="11">
        <v>6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A485" s="14">
        <v>21060</v>
      </c>
      <c r="B485" s="15" t="s">
        <v>204</v>
      </c>
      <c r="C485" s="16"/>
      <c r="D485" s="17">
        <v>40</v>
      </c>
      <c r="E485" s="17">
        <v>40</v>
      </c>
      <c r="F485" s="18">
        <f t="shared" si="7"/>
        <v>0</v>
      </c>
      <c r="G485" s="17">
        <v>29</v>
      </c>
      <c r="H485" s="17">
        <v>29</v>
      </c>
      <c r="I485" s="18">
        <f>H485-G485</f>
        <v>0</v>
      </c>
      <c r="J485" s="17">
        <v>10</v>
      </c>
      <c r="K485" s="17">
        <f>E485-H485-J485</f>
        <v>1</v>
      </c>
    </row>
    <row r="486" spans="1:11" x14ac:dyDescent="0.25">
      <c r="A486" s="9">
        <v>21061</v>
      </c>
      <c r="B486" s="30" t="s">
        <v>203</v>
      </c>
      <c r="C486" s="13" t="s">
        <v>11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25">
      <c r="A487" s="9"/>
      <c r="B487" s="32"/>
      <c r="C487" s="13" t="s">
        <v>109</v>
      </c>
      <c r="D487" s="11">
        <v>2</v>
      </c>
      <c r="E487" s="11">
        <v>2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9"/>
      <c r="B488" s="32"/>
      <c r="C488" s="13" t="s">
        <v>19</v>
      </c>
      <c r="D488" s="11">
        <v>29</v>
      </c>
      <c r="E488" s="11">
        <v>29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2"/>
      <c r="C489" s="13" t="s">
        <v>38</v>
      </c>
      <c r="D489" s="11">
        <v>2</v>
      </c>
      <c r="E489" s="11">
        <v>2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8</v>
      </c>
      <c r="D490" s="11">
        <v>7</v>
      </c>
      <c r="E490" s="11">
        <v>7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97</v>
      </c>
      <c r="D491" s="11">
        <v>1</v>
      </c>
      <c r="E491" s="11">
        <v>1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122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88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10"/>
      <c r="C494" s="13" t="s">
        <v>45</v>
      </c>
      <c r="D494" s="11">
        <v>9</v>
      </c>
      <c r="E494" s="11">
        <v>9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14">
        <v>21061</v>
      </c>
      <c r="B495" s="15" t="s">
        <v>202</v>
      </c>
      <c r="C495" s="16"/>
      <c r="D495" s="17">
        <v>53</v>
      </c>
      <c r="E495" s="17">
        <v>53</v>
      </c>
      <c r="F495" s="18">
        <f t="shared" si="7"/>
        <v>0</v>
      </c>
      <c r="G495" s="17">
        <v>42</v>
      </c>
      <c r="H495" s="17">
        <v>42</v>
      </c>
      <c r="I495" s="18">
        <f>H495-G495</f>
        <v>0</v>
      </c>
      <c r="J495" s="17">
        <v>8</v>
      </c>
      <c r="K495" s="17">
        <f>E495-H495-J495</f>
        <v>3</v>
      </c>
    </row>
    <row r="496" spans="1:11" x14ac:dyDescent="0.25">
      <c r="A496" s="38"/>
      <c r="B496" t="s">
        <v>201</v>
      </c>
      <c r="C496" t="s">
        <v>19</v>
      </c>
      <c r="D496" s="38">
        <v>1</v>
      </c>
      <c r="E496" s="38">
        <v>1</v>
      </c>
      <c r="F496" s="38">
        <f t="shared" si="7"/>
        <v>0</v>
      </c>
      <c r="G496" s="38"/>
      <c r="H496" s="38"/>
      <c r="I496" s="38"/>
      <c r="J496" s="38"/>
      <c r="K496" s="38"/>
    </row>
    <row r="497" spans="1:11" x14ac:dyDescent="0.25">
      <c r="A497" s="18"/>
      <c r="B497" s="22" t="s">
        <v>200</v>
      </c>
      <c r="C497" s="23"/>
      <c r="D497" s="18">
        <v>1</v>
      </c>
      <c r="E497" s="18">
        <v>1</v>
      </c>
      <c r="F497" s="18">
        <f t="shared" si="7"/>
        <v>0</v>
      </c>
      <c r="G497" s="18">
        <v>1</v>
      </c>
      <c r="H497" s="18">
        <v>1</v>
      </c>
      <c r="I497" s="18">
        <f>H497-G497</f>
        <v>0</v>
      </c>
      <c r="J497" s="18">
        <v>0</v>
      </c>
      <c r="K497" s="17">
        <f>E497-H497-J497</f>
        <v>0</v>
      </c>
    </row>
    <row r="498" spans="1:11" x14ac:dyDescent="0.25">
      <c r="A498" s="9">
        <v>21062</v>
      </c>
      <c r="B498" t="s">
        <v>199</v>
      </c>
      <c r="C498" t="s">
        <v>77</v>
      </c>
      <c r="D498" s="11">
        <v>1</v>
      </c>
      <c r="E498" s="11">
        <v>1</v>
      </c>
      <c r="F498" s="11">
        <f t="shared" si="7"/>
        <v>0</v>
      </c>
      <c r="G498" s="11"/>
      <c r="H498" s="11"/>
      <c r="I498" s="11"/>
      <c r="J498" s="11"/>
      <c r="K498" s="11"/>
    </row>
    <row r="499" spans="1:11" x14ac:dyDescent="0.25">
      <c r="A499" s="38"/>
      <c r="C499" t="s">
        <v>32</v>
      </c>
      <c r="D499" s="34">
        <v>1</v>
      </c>
      <c r="E499" s="34">
        <v>1</v>
      </c>
      <c r="F499" s="11">
        <f t="shared" si="7"/>
        <v>0</v>
      </c>
      <c r="G499" s="34"/>
      <c r="H499" s="34"/>
      <c r="I499" s="11"/>
      <c r="J499" s="34"/>
      <c r="K499" s="34"/>
    </row>
    <row r="500" spans="1:11" x14ac:dyDescent="0.25">
      <c r="A500" s="38"/>
      <c r="C500" t="s">
        <v>198</v>
      </c>
      <c r="D500" s="11">
        <v>1</v>
      </c>
      <c r="E500" s="11">
        <v>1</v>
      </c>
      <c r="F500" s="11">
        <f t="shared" si="7"/>
        <v>0</v>
      </c>
      <c r="G500" s="11"/>
      <c r="H500" s="11"/>
      <c r="I500" s="11"/>
      <c r="J500" s="11"/>
      <c r="K500" s="11"/>
    </row>
    <row r="501" spans="1:11" x14ac:dyDescent="0.25">
      <c r="A501" s="18">
        <v>21062</v>
      </c>
      <c r="B501" s="22" t="s">
        <v>197</v>
      </c>
      <c r="C501" s="23"/>
      <c r="D501" s="17">
        <v>3</v>
      </c>
      <c r="E501" s="17">
        <v>3</v>
      </c>
      <c r="F501" s="17">
        <f t="shared" si="7"/>
        <v>0</v>
      </c>
      <c r="G501" s="17">
        <v>3</v>
      </c>
      <c r="H501" s="17">
        <v>3</v>
      </c>
      <c r="I501" s="18">
        <f>H501-G501</f>
        <v>0</v>
      </c>
      <c r="J501" s="17">
        <v>0</v>
      </c>
      <c r="K501" s="17">
        <f>E501-H501-J501</f>
        <v>0</v>
      </c>
    </row>
    <row r="502" spans="1:11" x14ac:dyDescent="0.25">
      <c r="A502" s="58">
        <v>21063</v>
      </c>
      <c r="B502" s="25" t="s">
        <v>196</v>
      </c>
      <c r="C502" s="21" t="s">
        <v>29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58"/>
      <c r="B503" s="25"/>
      <c r="C503" t="s">
        <v>20</v>
      </c>
      <c r="D503" s="11">
        <v>2</v>
      </c>
      <c r="E503" s="11">
        <v>2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58"/>
      <c r="B504" s="36"/>
      <c r="C504" s="21" t="s">
        <v>19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25">
      <c r="A505" s="58"/>
      <c r="B505" s="29"/>
      <c r="C505" s="21" t="s">
        <v>195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1">
        <v>21063</v>
      </c>
      <c r="B506" s="22" t="s">
        <v>194</v>
      </c>
      <c r="C506" s="23"/>
      <c r="D506" s="17">
        <v>5</v>
      </c>
      <c r="E506" s="17">
        <v>5</v>
      </c>
      <c r="F506" s="18">
        <f t="shared" si="7"/>
        <v>0</v>
      </c>
      <c r="G506" s="17">
        <v>4</v>
      </c>
      <c r="H506" s="17">
        <v>4</v>
      </c>
      <c r="I506" s="18">
        <f>H506-G506</f>
        <v>0</v>
      </c>
      <c r="J506" s="17">
        <v>1</v>
      </c>
      <c r="K506" s="17">
        <f>E506-H506-J506</f>
        <v>0</v>
      </c>
    </row>
    <row r="507" spans="1:11" x14ac:dyDescent="0.25">
      <c r="A507" s="9"/>
      <c r="B507" s="33" t="s">
        <v>193</v>
      </c>
      <c r="C507" s="13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25">
      <c r="A508" s="14"/>
      <c r="B508" s="15" t="s">
        <v>192</v>
      </c>
      <c r="C508" s="16"/>
      <c r="D508" s="17">
        <v>1</v>
      </c>
      <c r="E508" s="17">
        <v>1</v>
      </c>
      <c r="F508" s="18">
        <f t="shared" si="7"/>
        <v>0</v>
      </c>
      <c r="G508" s="17">
        <v>1</v>
      </c>
      <c r="H508" s="17">
        <v>1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25">
      <c r="A509" s="9"/>
      <c r="B509" s="33" t="s">
        <v>191</v>
      </c>
      <c r="C509" s="13" t="s">
        <v>190</v>
      </c>
      <c r="D509" s="11">
        <v>1</v>
      </c>
      <c r="E509" s="11">
        <v>1</v>
      </c>
      <c r="F509" s="12">
        <f t="shared" si="7"/>
        <v>0</v>
      </c>
      <c r="G509" s="11"/>
      <c r="H509" s="11"/>
      <c r="I509" s="12"/>
      <c r="J509" s="11"/>
      <c r="K509" s="11"/>
    </row>
    <row r="510" spans="1:11" x14ac:dyDescent="0.25">
      <c r="A510" s="14"/>
      <c r="B510" s="15" t="s">
        <v>189</v>
      </c>
      <c r="C510" s="16"/>
      <c r="D510" s="17">
        <v>1</v>
      </c>
      <c r="E510" s="17">
        <v>1</v>
      </c>
      <c r="F510" s="18">
        <f t="shared" si="7"/>
        <v>0</v>
      </c>
      <c r="G510" s="17">
        <v>0</v>
      </c>
      <c r="H510" s="17">
        <v>0</v>
      </c>
      <c r="I510" s="18">
        <f>H510-G510</f>
        <v>0</v>
      </c>
      <c r="J510" s="17">
        <v>0</v>
      </c>
      <c r="K510" s="17">
        <f>E510-H510-J510</f>
        <v>1</v>
      </c>
    </row>
    <row r="511" spans="1:11" x14ac:dyDescent="0.25">
      <c r="A511" s="58">
        <v>21066</v>
      </c>
      <c r="B511" s="25" t="s">
        <v>188</v>
      </c>
      <c r="C511" s="21" t="s">
        <v>19</v>
      </c>
      <c r="D511" s="11">
        <v>3</v>
      </c>
      <c r="E511" s="11">
        <v>3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8"/>
      <c r="C512" t="s">
        <v>32</v>
      </c>
      <c r="D512" s="11">
        <v>4</v>
      </c>
      <c r="E512" s="11">
        <v>4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42"/>
      <c r="B513" s="29"/>
      <c r="C513" s="21" t="s">
        <v>128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42"/>
      <c r="B514" s="29"/>
      <c r="C514" t="s">
        <v>81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18">
        <v>21066</v>
      </c>
      <c r="B515" s="22" t="s">
        <v>187</v>
      </c>
      <c r="C515" s="23"/>
      <c r="D515" s="17">
        <v>9</v>
      </c>
      <c r="E515" s="17">
        <v>9</v>
      </c>
      <c r="F515" s="18">
        <f t="shared" si="7"/>
        <v>0</v>
      </c>
      <c r="G515" s="17">
        <v>9</v>
      </c>
      <c r="H515" s="17">
        <v>9</v>
      </c>
      <c r="I515" s="18">
        <f>H515-G515</f>
        <v>0</v>
      </c>
      <c r="J515" s="17">
        <v>0</v>
      </c>
      <c r="K515" s="17">
        <f>E515-H515-J515</f>
        <v>0</v>
      </c>
    </row>
    <row r="516" spans="1:11" x14ac:dyDescent="0.25">
      <c r="A516" s="9">
        <v>21067</v>
      </c>
      <c r="B516" s="30" t="s">
        <v>186</v>
      </c>
      <c r="C516" s="21" t="s">
        <v>19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9"/>
      <c r="B517" s="33"/>
      <c r="C517" t="s">
        <v>128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9"/>
      <c r="B518" s="10"/>
      <c r="C518" s="13" t="s">
        <v>96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9"/>
      <c r="B519" s="10"/>
      <c r="C519" t="s">
        <v>185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14">
        <v>21067</v>
      </c>
      <c r="B520" s="15" t="s">
        <v>184</v>
      </c>
      <c r="C520" s="16"/>
      <c r="D520" s="17">
        <v>4</v>
      </c>
      <c r="E520" s="17">
        <v>4</v>
      </c>
      <c r="F520" s="18">
        <f t="shared" si="7"/>
        <v>0</v>
      </c>
      <c r="G520" s="17">
        <v>4</v>
      </c>
      <c r="H520" s="17">
        <v>4</v>
      </c>
      <c r="I520" s="18">
        <f>H520-G520</f>
        <v>0</v>
      </c>
      <c r="J520" s="17">
        <v>0</v>
      </c>
      <c r="K520" s="17">
        <f>E520-H520-J520</f>
        <v>0</v>
      </c>
    </row>
    <row r="521" spans="1:11" x14ac:dyDescent="0.25">
      <c r="A521" s="9">
        <v>21068</v>
      </c>
      <c r="B521" s="30" t="s">
        <v>183</v>
      </c>
      <c r="C521" t="s">
        <v>20</v>
      </c>
      <c r="D521" s="11">
        <v>3</v>
      </c>
      <c r="E521" s="11">
        <v>3</v>
      </c>
      <c r="F521" s="12">
        <f t="shared" ref="F521:F584" si="8">E521-D521</f>
        <v>0</v>
      </c>
      <c r="G521" s="11"/>
      <c r="H521" s="11"/>
      <c r="I521" s="12"/>
      <c r="J521" s="11"/>
      <c r="K521" s="11"/>
    </row>
    <row r="522" spans="1:11" x14ac:dyDescent="0.25">
      <c r="A522" s="9"/>
      <c r="B522" s="33"/>
      <c r="C522" s="21" t="s">
        <v>19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25">
      <c r="A523" s="9"/>
      <c r="B523" s="10"/>
      <c r="C523" s="13" t="s">
        <v>182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4">
        <v>21068</v>
      </c>
      <c r="B524" s="15" t="s">
        <v>181</v>
      </c>
      <c r="C524" s="16"/>
      <c r="D524" s="17">
        <v>5</v>
      </c>
      <c r="E524" s="17">
        <v>5</v>
      </c>
      <c r="F524" s="18">
        <f t="shared" si="8"/>
        <v>0</v>
      </c>
      <c r="G524" s="17">
        <v>4</v>
      </c>
      <c r="H524" s="17">
        <v>4</v>
      </c>
      <c r="I524" s="18">
        <f>H524-G524</f>
        <v>0</v>
      </c>
      <c r="J524" s="17">
        <v>1</v>
      </c>
      <c r="K524" s="17">
        <f>E524-H524-J524</f>
        <v>0</v>
      </c>
    </row>
    <row r="525" spans="1:11" x14ac:dyDescent="0.25">
      <c r="A525" s="9">
        <v>21070</v>
      </c>
      <c r="B525" s="30" t="s">
        <v>180</v>
      </c>
      <c r="C525" s="21" t="s">
        <v>11</v>
      </c>
      <c r="D525" s="11">
        <v>9</v>
      </c>
      <c r="E525" s="11">
        <v>9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2"/>
      <c r="C526" s="13" t="s">
        <v>10</v>
      </c>
      <c r="D526" s="11">
        <v>4</v>
      </c>
      <c r="E526" s="11">
        <v>4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t="s">
        <v>8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s="13" t="s">
        <v>5</v>
      </c>
      <c r="D528" s="11">
        <v>13</v>
      </c>
      <c r="E528" s="11">
        <v>13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21070</v>
      </c>
      <c r="B529" s="15" t="s">
        <v>179</v>
      </c>
      <c r="C529" s="16"/>
      <c r="D529" s="17">
        <v>27</v>
      </c>
      <c r="E529" s="17">
        <v>27</v>
      </c>
      <c r="F529" s="18">
        <f t="shared" si="8"/>
        <v>0</v>
      </c>
      <c r="G529" s="17">
        <v>26</v>
      </c>
      <c r="H529" s="17">
        <v>26</v>
      </c>
      <c r="I529" s="18">
        <f>H529-G529</f>
        <v>0</v>
      </c>
      <c r="J529" s="17">
        <v>0</v>
      </c>
      <c r="K529" s="17">
        <f>E529-H529-J529</f>
        <v>1</v>
      </c>
    </row>
    <row r="530" spans="1:11" x14ac:dyDescent="0.25">
      <c r="A530" s="9">
        <v>21071</v>
      </c>
      <c r="B530" t="s">
        <v>178</v>
      </c>
      <c r="C530" t="s">
        <v>20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C531" s="21" t="s">
        <v>19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C532" t="s">
        <v>133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8">
        <v>21071</v>
      </c>
      <c r="B533" s="22" t="s">
        <v>177</v>
      </c>
      <c r="C533" s="23"/>
      <c r="D533" s="17">
        <v>3</v>
      </c>
      <c r="E533" s="17">
        <v>3</v>
      </c>
      <c r="F533" s="18">
        <f t="shared" si="8"/>
        <v>0</v>
      </c>
      <c r="G533" s="17">
        <v>3</v>
      </c>
      <c r="H533" s="17">
        <v>3</v>
      </c>
      <c r="I533" s="18">
        <f>H533-G533</f>
        <v>0</v>
      </c>
      <c r="J533" s="17">
        <v>0</v>
      </c>
      <c r="K533" s="17">
        <f>E533-H533-J533</f>
        <v>0</v>
      </c>
    </row>
    <row r="534" spans="1:11" x14ac:dyDescent="0.25">
      <c r="A534" s="38"/>
      <c r="B534" t="s">
        <v>176</v>
      </c>
      <c r="C534" t="s">
        <v>19</v>
      </c>
      <c r="D534" s="11">
        <v>1</v>
      </c>
      <c r="E534" s="11">
        <v>1</v>
      </c>
      <c r="F534" s="11">
        <f t="shared" si="8"/>
        <v>0</v>
      </c>
      <c r="G534" s="11"/>
      <c r="H534" s="11"/>
      <c r="I534" s="11"/>
      <c r="J534" s="11"/>
      <c r="K534" s="11"/>
    </row>
    <row r="535" spans="1:11" x14ac:dyDescent="0.25">
      <c r="A535" s="18"/>
      <c r="B535" s="22" t="s">
        <v>175</v>
      </c>
      <c r="C535" s="23"/>
      <c r="D535" s="17">
        <v>1</v>
      </c>
      <c r="E535" s="17">
        <v>1</v>
      </c>
      <c r="F535" s="18">
        <f t="shared" si="8"/>
        <v>0</v>
      </c>
      <c r="G535" s="17">
        <v>1</v>
      </c>
      <c r="H535" s="17">
        <v>1</v>
      </c>
      <c r="I535" s="18">
        <f>H535-G535</f>
        <v>0</v>
      </c>
      <c r="J535" s="17">
        <v>0</v>
      </c>
      <c r="K535" s="17">
        <f>E535-H535-J535</f>
        <v>0</v>
      </c>
    </row>
    <row r="536" spans="1:11" x14ac:dyDescent="0.25">
      <c r="A536" s="9">
        <v>21072</v>
      </c>
      <c r="B536" s="30" t="s">
        <v>174</v>
      </c>
      <c r="C536" t="s">
        <v>173</v>
      </c>
      <c r="D536" s="34">
        <v>1</v>
      </c>
      <c r="E536" s="34">
        <v>1</v>
      </c>
      <c r="F536" s="11">
        <f t="shared" si="8"/>
        <v>0</v>
      </c>
      <c r="G536" s="34"/>
      <c r="H536" s="34"/>
      <c r="I536" s="11"/>
      <c r="J536" s="34"/>
      <c r="K536" s="34"/>
    </row>
    <row r="537" spans="1:11" x14ac:dyDescent="0.25">
      <c r="A537" s="9"/>
      <c r="B537" s="30"/>
      <c r="C537" t="s">
        <v>172</v>
      </c>
      <c r="D537" s="34">
        <v>1</v>
      </c>
      <c r="E537" s="34">
        <v>1</v>
      </c>
      <c r="F537" s="38">
        <f t="shared" si="8"/>
        <v>0</v>
      </c>
      <c r="G537" s="34"/>
      <c r="H537" s="34"/>
      <c r="I537" s="38"/>
      <c r="J537" s="34"/>
      <c r="K537" s="34"/>
    </row>
    <row r="538" spans="1:11" x14ac:dyDescent="0.25">
      <c r="A538" s="9"/>
      <c r="B538" s="30"/>
      <c r="C538" s="21" t="s">
        <v>19</v>
      </c>
      <c r="D538" s="11">
        <v>9</v>
      </c>
      <c r="E538" s="11">
        <v>9</v>
      </c>
      <c r="F538" s="12">
        <f t="shared" si="8"/>
        <v>0</v>
      </c>
      <c r="G538" s="11"/>
      <c r="H538" s="11"/>
      <c r="I538" s="12"/>
      <c r="J538" s="11"/>
      <c r="K538" s="11"/>
    </row>
    <row r="539" spans="1:11" x14ac:dyDescent="0.25">
      <c r="A539" s="9"/>
      <c r="B539" s="30"/>
      <c r="C539" t="s">
        <v>81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B540" s="30"/>
      <c r="C540" t="s">
        <v>171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B541" s="32"/>
      <c r="C541" s="13" t="s">
        <v>89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2"/>
      <c r="C542" s="21" t="s">
        <v>119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2"/>
      <c r="C543" s="21" t="s">
        <v>170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10"/>
      <c r="C544" s="13" t="s">
        <v>45</v>
      </c>
      <c r="D544" s="11">
        <v>6</v>
      </c>
      <c r="E544" s="11">
        <v>6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14">
        <v>21072</v>
      </c>
      <c r="B545" s="15" t="s">
        <v>169</v>
      </c>
      <c r="C545" s="16"/>
      <c r="D545" s="17">
        <v>22</v>
      </c>
      <c r="E545" s="17">
        <v>22</v>
      </c>
      <c r="F545" s="18">
        <f t="shared" si="8"/>
        <v>0</v>
      </c>
      <c r="G545" s="17">
        <v>20</v>
      </c>
      <c r="H545" s="17">
        <v>20</v>
      </c>
      <c r="I545" s="18">
        <f>H545-G545</f>
        <v>0</v>
      </c>
      <c r="J545" s="17">
        <v>2</v>
      </c>
      <c r="K545" s="17">
        <f>E545-H545-J545</f>
        <v>0</v>
      </c>
    </row>
    <row r="546" spans="1:11" x14ac:dyDescent="0.25">
      <c r="A546" s="9">
        <v>21073</v>
      </c>
      <c r="B546" s="30" t="s">
        <v>168</v>
      </c>
      <c r="C546" s="21" t="s">
        <v>19</v>
      </c>
      <c r="D546" s="11">
        <v>2</v>
      </c>
      <c r="E546" s="11">
        <v>2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25">
      <c r="A547" s="9"/>
      <c r="B547" s="32"/>
      <c r="C547" s="21" t="s">
        <v>32</v>
      </c>
      <c r="D547" s="11">
        <v>3</v>
      </c>
      <c r="E547" s="11">
        <v>3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10"/>
      <c r="C548" s="13" t="s">
        <v>81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14">
        <v>21073</v>
      </c>
      <c r="B549" s="15" t="s">
        <v>167</v>
      </c>
      <c r="C549" s="16"/>
      <c r="D549" s="17">
        <v>6</v>
      </c>
      <c r="E549" s="17">
        <v>6</v>
      </c>
      <c r="F549" s="18">
        <f t="shared" si="8"/>
        <v>0</v>
      </c>
      <c r="G549" s="17">
        <v>5</v>
      </c>
      <c r="H549" s="17">
        <v>5</v>
      </c>
      <c r="I549" s="18">
        <f>H549-G549</f>
        <v>0</v>
      </c>
      <c r="J549" s="17">
        <v>1</v>
      </c>
      <c r="K549" s="17">
        <f>E549-H549-J549</f>
        <v>0</v>
      </c>
    </row>
    <row r="550" spans="1:11" x14ac:dyDescent="0.25">
      <c r="A550" s="9">
        <v>21074</v>
      </c>
      <c r="B550" s="33" t="s">
        <v>166</v>
      </c>
      <c r="C550" s="13" t="s">
        <v>8</v>
      </c>
      <c r="D550" s="11">
        <v>2</v>
      </c>
      <c r="E550" s="11">
        <v>2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14">
        <v>21074</v>
      </c>
      <c r="B551" s="15" t="s">
        <v>165</v>
      </c>
      <c r="C551" s="16"/>
      <c r="D551" s="17">
        <v>2</v>
      </c>
      <c r="E551" s="17">
        <v>2</v>
      </c>
      <c r="F551" s="18">
        <f t="shared" si="8"/>
        <v>0</v>
      </c>
      <c r="G551" s="17">
        <v>2</v>
      </c>
      <c r="H551" s="17">
        <v>2</v>
      </c>
      <c r="I551" s="18">
        <f>H551-G551</f>
        <v>0</v>
      </c>
      <c r="J551" s="17">
        <v>0</v>
      </c>
      <c r="K551" s="17">
        <f>E551-H551-J551</f>
        <v>0</v>
      </c>
    </row>
    <row r="552" spans="1:11" x14ac:dyDescent="0.25">
      <c r="A552" s="9"/>
      <c r="B552" s="33" t="s">
        <v>164</v>
      </c>
      <c r="C552" s="13" t="s">
        <v>8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18"/>
      <c r="B553" s="22" t="s">
        <v>163</v>
      </c>
      <c r="C553" s="23"/>
      <c r="D553" s="17">
        <v>1</v>
      </c>
      <c r="E553" s="17">
        <v>1</v>
      </c>
      <c r="F553" s="18">
        <f t="shared" si="8"/>
        <v>0</v>
      </c>
      <c r="G553" s="17">
        <v>1</v>
      </c>
      <c r="H553" s="17">
        <v>1</v>
      </c>
      <c r="I553" s="18">
        <f>H553-G553</f>
        <v>0</v>
      </c>
      <c r="J553" s="17">
        <v>0</v>
      </c>
      <c r="K553" s="17">
        <f>E553-H553-J553</f>
        <v>0</v>
      </c>
    </row>
    <row r="554" spans="1:11" x14ac:dyDescent="0.25">
      <c r="A554" s="9">
        <v>21075</v>
      </c>
      <c r="B554" s="30" t="s">
        <v>162</v>
      </c>
      <c r="C554" s="21" t="s">
        <v>19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9"/>
      <c r="B555" s="10"/>
      <c r="C555" s="13" t="s">
        <v>8</v>
      </c>
      <c r="D555" s="11">
        <v>3</v>
      </c>
      <c r="E555" s="11">
        <v>3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14">
        <v>21075</v>
      </c>
      <c r="B556" s="15" t="s">
        <v>161</v>
      </c>
      <c r="C556" s="16"/>
      <c r="D556" s="17">
        <v>4</v>
      </c>
      <c r="E556" s="17">
        <v>4</v>
      </c>
      <c r="F556" s="18">
        <f t="shared" si="8"/>
        <v>0</v>
      </c>
      <c r="G556" s="17">
        <v>4</v>
      </c>
      <c r="H556" s="17">
        <v>4</v>
      </c>
      <c r="I556" s="18">
        <f>H556-G556</f>
        <v>0</v>
      </c>
      <c r="J556" s="17">
        <v>0</v>
      </c>
      <c r="K556" s="17">
        <f>E556-H556-J556</f>
        <v>0</v>
      </c>
    </row>
    <row r="557" spans="1:11" x14ac:dyDescent="0.25">
      <c r="A557" s="9"/>
      <c r="B557" s="33" t="s">
        <v>160</v>
      </c>
      <c r="C557" s="13" t="s">
        <v>19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9"/>
      <c r="B558" s="33"/>
      <c r="C558" t="s">
        <v>8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25">
      <c r="A559" s="14"/>
      <c r="B559" s="15" t="s">
        <v>159</v>
      </c>
      <c r="C559" s="16"/>
      <c r="D559" s="17">
        <v>3</v>
      </c>
      <c r="E559" s="17">
        <v>3</v>
      </c>
      <c r="F559" s="18">
        <f t="shared" si="8"/>
        <v>0</v>
      </c>
      <c r="G559" s="17">
        <v>3</v>
      </c>
      <c r="H559" s="17">
        <v>3</v>
      </c>
      <c r="I559" s="18">
        <f>H559-G559</f>
        <v>0</v>
      </c>
      <c r="J559" s="17">
        <v>0</v>
      </c>
      <c r="K559" s="17">
        <f>E559-H559-J559</f>
        <v>0</v>
      </c>
    </row>
    <row r="560" spans="1:11" x14ac:dyDescent="0.25">
      <c r="A560" s="9"/>
      <c r="B560" s="33" t="s">
        <v>158</v>
      </c>
      <c r="C560" s="13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/>
      <c r="B561" s="15" t="s">
        <v>157</v>
      </c>
      <c r="C561" s="16"/>
      <c r="D561" s="17">
        <v>1</v>
      </c>
      <c r="E561" s="17">
        <v>1</v>
      </c>
      <c r="F561" s="18">
        <f t="shared" si="8"/>
        <v>0</v>
      </c>
      <c r="G561" s="17">
        <v>1</v>
      </c>
      <c r="H561" s="17">
        <v>1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156</v>
      </c>
      <c r="C562" s="13" t="s">
        <v>19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155</v>
      </c>
      <c r="C563" s="16"/>
      <c r="D563" s="17">
        <v>1</v>
      </c>
      <c r="E563" s="17">
        <v>1</v>
      </c>
      <c r="F563" s="24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21076</v>
      </c>
      <c r="B564" s="30" t="s">
        <v>154</v>
      </c>
      <c r="C564" t="s">
        <v>153</v>
      </c>
      <c r="D564" s="34">
        <v>1</v>
      </c>
      <c r="E564" s="34">
        <v>1</v>
      </c>
      <c r="F564" s="27">
        <f t="shared" si="8"/>
        <v>0</v>
      </c>
      <c r="G564" s="34"/>
      <c r="H564" s="34"/>
      <c r="I564" s="27"/>
      <c r="J564" s="34"/>
      <c r="K564" s="34"/>
    </row>
    <row r="565" spans="1:11" x14ac:dyDescent="0.25">
      <c r="A565" s="9"/>
      <c r="B565" s="30"/>
      <c r="C565" s="21" t="s">
        <v>19</v>
      </c>
      <c r="D565" s="11">
        <v>12</v>
      </c>
      <c r="E565" s="11">
        <v>12</v>
      </c>
      <c r="F565" s="27">
        <f t="shared" si="8"/>
        <v>0</v>
      </c>
      <c r="G565" s="11"/>
      <c r="H565" s="11"/>
      <c r="I565" s="27"/>
      <c r="J565" s="11"/>
      <c r="K565" s="11"/>
    </row>
    <row r="566" spans="1:11" x14ac:dyDescent="0.25">
      <c r="A566" s="9"/>
      <c r="B566" s="32"/>
      <c r="C566" s="13" t="s">
        <v>8</v>
      </c>
      <c r="D566" s="11">
        <v>1</v>
      </c>
      <c r="E566" s="11">
        <v>1</v>
      </c>
      <c r="F566" s="27">
        <f t="shared" si="8"/>
        <v>0</v>
      </c>
      <c r="G566" s="11"/>
      <c r="H566" s="11"/>
      <c r="I566" s="27"/>
      <c r="J566" s="11"/>
      <c r="K566" s="11"/>
    </row>
    <row r="567" spans="1:11" x14ac:dyDescent="0.25">
      <c r="A567" s="9"/>
      <c r="B567" s="10"/>
      <c r="C567" s="13" t="s">
        <v>45</v>
      </c>
      <c r="D567" s="11">
        <v>6</v>
      </c>
      <c r="E567" s="11">
        <v>6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25">
      <c r="A568" s="14">
        <v>21076</v>
      </c>
      <c r="B568" s="15" t="s">
        <v>152</v>
      </c>
      <c r="C568" s="16"/>
      <c r="D568" s="17">
        <v>20</v>
      </c>
      <c r="E568" s="17">
        <v>20</v>
      </c>
      <c r="F568" s="24">
        <f t="shared" si="8"/>
        <v>0</v>
      </c>
      <c r="G568" s="17">
        <v>20</v>
      </c>
      <c r="H568" s="17">
        <v>20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>
        <v>21077</v>
      </c>
      <c r="B569" s="30" t="s">
        <v>151</v>
      </c>
      <c r="C569" t="s">
        <v>20</v>
      </c>
      <c r="D569" s="34">
        <v>1</v>
      </c>
      <c r="E569" s="34">
        <v>1</v>
      </c>
      <c r="F569" s="27">
        <f t="shared" si="8"/>
        <v>0</v>
      </c>
      <c r="G569" s="34"/>
      <c r="H569" s="34"/>
      <c r="I569" s="27"/>
      <c r="J569" s="34"/>
      <c r="K569" s="34"/>
    </row>
    <row r="570" spans="1:11" x14ac:dyDescent="0.25">
      <c r="A570" s="9"/>
      <c r="B570" s="13"/>
      <c r="C570" s="21" t="s">
        <v>19</v>
      </c>
      <c r="D570" s="11">
        <v>6</v>
      </c>
      <c r="E570" s="11">
        <v>6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25">
      <c r="A571" s="9"/>
      <c r="B571" s="20"/>
      <c r="C571" s="20" t="s">
        <v>150</v>
      </c>
      <c r="D571" s="11">
        <v>8</v>
      </c>
      <c r="E571" s="11">
        <v>8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25">
      <c r="A572" s="9"/>
      <c r="B572" s="20"/>
      <c r="C572" s="20" t="s">
        <v>71</v>
      </c>
      <c r="D572" s="11">
        <v>1</v>
      </c>
      <c r="E572" s="11">
        <v>1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9"/>
      <c r="B573" s="13"/>
      <c r="C573" s="13" t="s">
        <v>48</v>
      </c>
      <c r="D573" s="11">
        <v>4</v>
      </c>
      <c r="E573" s="11">
        <v>4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9"/>
      <c r="B574" s="10"/>
      <c r="C574" s="13" t="s">
        <v>149</v>
      </c>
      <c r="D574" s="11">
        <v>1</v>
      </c>
      <c r="E574" s="11">
        <v>1</v>
      </c>
      <c r="F574" s="12">
        <f t="shared" si="8"/>
        <v>0</v>
      </c>
      <c r="G574" s="11"/>
      <c r="H574" s="11"/>
      <c r="I574" s="12"/>
      <c r="J574" s="11"/>
      <c r="K574" s="11"/>
    </row>
    <row r="575" spans="1:11" x14ac:dyDescent="0.25">
      <c r="A575" s="9"/>
      <c r="B575" s="10"/>
      <c r="C575" s="13" t="s">
        <v>148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25">
      <c r="A576" s="14">
        <v>21077</v>
      </c>
      <c r="B576" s="15" t="s">
        <v>147</v>
      </c>
      <c r="C576" s="16"/>
      <c r="D576" s="17">
        <v>22</v>
      </c>
      <c r="E576" s="17">
        <v>22</v>
      </c>
      <c r="F576" s="18">
        <f t="shared" si="8"/>
        <v>0</v>
      </c>
      <c r="G576" s="17">
        <v>22</v>
      </c>
      <c r="H576" s="17">
        <v>22</v>
      </c>
      <c r="I576" s="18">
        <f>H576-G576</f>
        <v>0</v>
      </c>
      <c r="J576" s="17">
        <v>0</v>
      </c>
      <c r="K576" s="17">
        <f>E576-H576-J576</f>
        <v>0</v>
      </c>
    </row>
    <row r="577" spans="1:11" x14ac:dyDescent="0.25">
      <c r="A577" s="38"/>
      <c r="B577" t="s">
        <v>146</v>
      </c>
      <c r="C577" t="s">
        <v>19</v>
      </c>
      <c r="D577" s="11">
        <v>1</v>
      </c>
      <c r="E577" s="11">
        <v>1</v>
      </c>
      <c r="F577" s="38">
        <f t="shared" si="8"/>
        <v>0</v>
      </c>
      <c r="G577" s="11"/>
      <c r="H577" s="11"/>
      <c r="I577" s="38"/>
      <c r="J577" s="11"/>
      <c r="K577" s="11"/>
    </row>
    <row r="578" spans="1:11" x14ac:dyDescent="0.25">
      <c r="A578" s="18"/>
      <c r="B578" s="22" t="s">
        <v>145</v>
      </c>
      <c r="C578" s="23"/>
      <c r="D578" s="17">
        <v>1</v>
      </c>
      <c r="E578" s="17">
        <v>1</v>
      </c>
      <c r="F578" s="18">
        <f t="shared" si="8"/>
        <v>0</v>
      </c>
      <c r="G578" s="17">
        <v>1</v>
      </c>
      <c r="H578" s="17">
        <v>1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25">
      <c r="A579" s="9">
        <v>21079</v>
      </c>
      <c r="B579" s="25" t="s">
        <v>144</v>
      </c>
      <c r="C579" t="s">
        <v>143</v>
      </c>
      <c r="D579" s="26">
        <v>1</v>
      </c>
      <c r="E579" s="26">
        <v>1</v>
      </c>
      <c r="F579" s="12">
        <f t="shared" si="8"/>
        <v>0</v>
      </c>
      <c r="G579" s="26"/>
      <c r="H579" s="26"/>
      <c r="I579" s="12"/>
      <c r="J579" s="26"/>
      <c r="K579" s="26"/>
    </row>
    <row r="580" spans="1:11" x14ac:dyDescent="0.25">
      <c r="A580" s="9"/>
      <c r="B580" s="28"/>
      <c r="C580" t="s">
        <v>77</v>
      </c>
      <c r="D580" s="26">
        <v>1</v>
      </c>
      <c r="E580" s="26">
        <v>1</v>
      </c>
      <c r="F580" s="12">
        <f t="shared" si="8"/>
        <v>0</v>
      </c>
      <c r="G580" s="26"/>
      <c r="H580" s="26"/>
      <c r="I580" s="12"/>
      <c r="J580" s="26"/>
      <c r="K580" s="26"/>
    </row>
    <row r="581" spans="1:11" x14ac:dyDescent="0.25">
      <c r="A581" s="9"/>
      <c r="B581" s="29"/>
      <c r="C581" s="21" t="s">
        <v>19</v>
      </c>
      <c r="D581" s="11">
        <v>13</v>
      </c>
      <c r="E581" s="11">
        <v>13</v>
      </c>
      <c r="F581" s="12">
        <f t="shared" si="8"/>
        <v>0</v>
      </c>
      <c r="G581" s="11"/>
      <c r="H581" s="11"/>
      <c r="I581" s="12"/>
      <c r="J581" s="11"/>
      <c r="K581" s="11"/>
    </row>
    <row r="582" spans="1:11" x14ac:dyDescent="0.25">
      <c r="A582" s="9"/>
      <c r="B582" s="29"/>
      <c r="C582" s="21" t="s">
        <v>45</v>
      </c>
      <c r="D582" s="11">
        <v>3</v>
      </c>
      <c r="E582" s="11">
        <v>3</v>
      </c>
      <c r="F582" s="12">
        <f t="shared" si="8"/>
        <v>0</v>
      </c>
      <c r="G582" s="11"/>
      <c r="H582" s="11"/>
      <c r="I582" s="12"/>
      <c r="J582" s="11"/>
      <c r="K582" s="11"/>
    </row>
    <row r="583" spans="1:11" x14ac:dyDescent="0.25">
      <c r="A583" s="14">
        <v>21079</v>
      </c>
      <c r="B583" s="43" t="s">
        <v>142</v>
      </c>
      <c r="C583" s="44"/>
      <c r="D583" s="17">
        <v>18</v>
      </c>
      <c r="E583" s="17">
        <v>18</v>
      </c>
      <c r="F583" s="18">
        <f t="shared" si="8"/>
        <v>0</v>
      </c>
      <c r="G583" s="17">
        <v>17</v>
      </c>
      <c r="H583" s="17">
        <v>17</v>
      </c>
      <c r="I583" s="18">
        <f>H583-G583</f>
        <v>0</v>
      </c>
      <c r="J583" s="17">
        <v>1</v>
      </c>
      <c r="K583" s="17">
        <f>E583-H583-J583</f>
        <v>0</v>
      </c>
    </row>
    <row r="584" spans="1:11" x14ac:dyDescent="0.25">
      <c r="A584" s="38"/>
      <c r="B584" t="s">
        <v>141</v>
      </c>
      <c r="C584" t="s">
        <v>32</v>
      </c>
      <c r="D584" s="38">
        <v>1</v>
      </c>
      <c r="E584" s="38">
        <v>1</v>
      </c>
      <c r="F584" s="38">
        <f t="shared" si="8"/>
        <v>0</v>
      </c>
      <c r="G584" s="38"/>
      <c r="H584" s="38"/>
      <c r="I584" s="38"/>
      <c r="J584" s="38"/>
      <c r="K584" s="38"/>
    </row>
    <row r="585" spans="1:11" x14ac:dyDescent="0.25">
      <c r="A585" s="18"/>
      <c r="B585" s="22" t="s">
        <v>140</v>
      </c>
      <c r="C585" s="23"/>
      <c r="D585" s="18">
        <v>1</v>
      </c>
      <c r="E585" s="18">
        <v>1</v>
      </c>
      <c r="F585" s="18">
        <f t="shared" ref="F585:F648" si="9">E585-D585</f>
        <v>0</v>
      </c>
      <c r="G585" s="18">
        <v>1</v>
      </c>
      <c r="H585" s="18">
        <v>1</v>
      </c>
      <c r="I585" s="18">
        <f>H585-G585</f>
        <v>0</v>
      </c>
      <c r="J585" s="18">
        <v>0</v>
      </c>
      <c r="K585" s="17">
        <f>E585-H585-J585</f>
        <v>0</v>
      </c>
    </row>
    <row r="586" spans="1:11" x14ac:dyDescent="0.25">
      <c r="A586" s="9">
        <v>21080</v>
      </c>
      <c r="B586" s="13" t="s">
        <v>139</v>
      </c>
      <c r="C586" s="35" t="s">
        <v>19</v>
      </c>
      <c r="D586" s="11">
        <v>19</v>
      </c>
      <c r="E586" s="11">
        <v>19</v>
      </c>
      <c r="F586" s="12">
        <f t="shared" si="9"/>
        <v>0</v>
      </c>
      <c r="G586" s="11"/>
      <c r="H586" s="11"/>
      <c r="I586" s="12"/>
      <c r="J586" s="11"/>
      <c r="K586" s="11"/>
    </row>
    <row r="587" spans="1:11" x14ac:dyDescent="0.25">
      <c r="B587" s="20"/>
      <c r="C587" t="s">
        <v>32</v>
      </c>
      <c r="D587" s="34">
        <v>11</v>
      </c>
      <c r="E587" s="34">
        <v>11</v>
      </c>
      <c r="F587" s="12">
        <f t="shared" si="9"/>
        <v>0</v>
      </c>
      <c r="G587" s="34"/>
      <c r="H587" s="34"/>
      <c r="I587" s="12"/>
      <c r="J587" s="34"/>
      <c r="K587" s="34"/>
    </row>
    <row r="588" spans="1:11" x14ac:dyDescent="0.25">
      <c r="A588" s="9"/>
      <c r="B588" s="13"/>
      <c r="C588" s="59" t="s">
        <v>81</v>
      </c>
      <c r="D588" s="11">
        <v>6</v>
      </c>
      <c r="E588" s="11">
        <v>6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25">
      <c r="A589" s="9"/>
      <c r="B589" s="13"/>
      <c r="C589" s="35" t="s">
        <v>97</v>
      </c>
      <c r="D589" s="11">
        <v>1</v>
      </c>
      <c r="E589" s="11">
        <v>1</v>
      </c>
      <c r="F589" s="12">
        <f t="shared" si="9"/>
        <v>0</v>
      </c>
      <c r="G589" s="11"/>
      <c r="H589" s="11"/>
      <c r="I589" s="12"/>
      <c r="J589" s="11"/>
      <c r="K589" s="11"/>
    </row>
    <row r="590" spans="1:11" x14ac:dyDescent="0.25">
      <c r="A590" s="9"/>
      <c r="B590" s="59"/>
      <c r="C590" t="s">
        <v>80</v>
      </c>
      <c r="D590" s="11">
        <v>1</v>
      </c>
      <c r="E590" s="11">
        <v>1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A591" s="14">
        <v>21080</v>
      </c>
      <c r="B591" s="15" t="s">
        <v>138</v>
      </c>
      <c r="C591" s="16"/>
      <c r="D591" s="17">
        <v>38</v>
      </c>
      <c r="E591" s="17">
        <v>38</v>
      </c>
      <c r="F591" s="24">
        <f t="shared" si="9"/>
        <v>0</v>
      </c>
      <c r="G591" s="17">
        <v>31</v>
      </c>
      <c r="H591" s="17">
        <v>31</v>
      </c>
      <c r="I591" s="18">
        <f>H591-G591</f>
        <v>0</v>
      </c>
      <c r="J591" s="17">
        <v>7</v>
      </c>
      <c r="K591" s="17">
        <f>E591-H591-J591</f>
        <v>0</v>
      </c>
    </row>
    <row r="592" spans="1:11" x14ac:dyDescent="0.25">
      <c r="A592" s="9">
        <v>21081</v>
      </c>
      <c r="B592" s="30" t="s">
        <v>137</v>
      </c>
      <c r="C592" s="13" t="s">
        <v>29</v>
      </c>
      <c r="D592" s="11">
        <v>5</v>
      </c>
      <c r="E592" s="11">
        <v>5</v>
      </c>
      <c r="F592" s="27">
        <f t="shared" si="9"/>
        <v>0</v>
      </c>
      <c r="G592" s="11"/>
      <c r="H592" s="11"/>
      <c r="I592" s="27"/>
      <c r="J592" s="11"/>
      <c r="K592" s="11"/>
    </row>
    <row r="593" spans="1:11" x14ac:dyDescent="0.25">
      <c r="A593" s="9"/>
      <c r="B593" s="30"/>
      <c r="C593" t="s">
        <v>20</v>
      </c>
      <c r="D593" s="11">
        <v>10</v>
      </c>
      <c r="E593" s="11">
        <v>10</v>
      </c>
      <c r="F593" s="27">
        <f t="shared" si="9"/>
        <v>0</v>
      </c>
      <c r="G593" s="11"/>
      <c r="H593" s="11"/>
      <c r="I593" s="27"/>
      <c r="J593" s="11"/>
      <c r="K593" s="11"/>
    </row>
    <row r="594" spans="1:11" x14ac:dyDescent="0.25">
      <c r="A594" s="9"/>
      <c r="B594" s="32"/>
      <c r="C594" s="21" t="s">
        <v>19</v>
      </c>
      <c r="D594" s="11">
        <v>1</v>
      </c>
      <c r="E594" s="11">
        <v>1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25">
      <c r="A595" s="9"/>
      <c r="B595" s="10"/>
      <c r="C595" s="13" t="s">
        <v>136</v>
      </c>
      <c r="D595" s="11">
        <v>1</v>
      </c>
      <c r="E595" s="11">
        <v>1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25">
      <c r="A596" s="14">
        <v>21081</v>
      </c>
      <c r="B596" s="15" t="s">
        <v>135</v>
      </c>
      <c r="C596" s="16"/>
      <c r="D596" s="17">
        <v>17</v>
      </c>
      <c r="E596" s="17">
        <v>17</v>
      </c>
      <c r="F596" s="24">
        <f t="shared" si="9"/>
        <v>0</v>
      </c>
      <c r="G596" s="17">
        <v>16</v>
      </c>
      <c r="H596" s="17">
        <v>16</v>
      </c>
      <c r="I596" s="18">
        <f>H596-G596</f>
        <v>0</v>
      </c>
      <c r="J596" s="17">
        <v>1</v>
      </c>
      <c r="K596" s="17">
        <f>E596-H596-J596</f>
        <v>0</v>
      </c>
    </row>
    <row r="597" spans="1:11" x14ac:dyDescent="0.25">
      <c r="A597" s="9">
        <v>21082</v>
      </c>
      <c r="B597" s="25" t="s">
        <v>134</v>
      </c>
      <c r="C597" s="21" t="s">
        <v>21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9"/>
      <c r="B598" s="28"/>
      <c r="C598" t="s">
        <v>20</v>
      </c>
      <c r="D598" s="11">
        <v>3</v>
      </c>
      <c r="E598" s="11">
        <v>3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25">
      <c r="A599" s="9"/>
      <c r="B599" s="29"/>
      <c r="C599" s="21" t="s">
        <v>19</v>
      </c>
      <c r="D599" s="11">
        <v>3</v>
      </c>
      <c r="E599" s="11">
        <v>3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29"/>
      <c r="C600" t="s">
        <v>133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54">
        <v>21082</v>
      </c>
      <c r="B601" s="43" t="s">
        <v>132</v>
      </c>
      <c r="C601" s="44"/>
      <c r="D601" s="17">
        <v>8</v>
      </c>
      <c r="E601" s="17">
        <v>8</v>
      </c>
      <c r="F601" s="24">
        <f t="shared" si="9"/>
        <v>0</v>
      </c>
      <c r="G601" s="17">
        <v>8</v>
      </c>
      <c r="H601" s="17">
        <v>8</v>
      </c>
      <c r="I601" s="18">
        <f>H601-G601</f>
        <v>0</v>
      </c>
      <c r="J601" s="17">
        <v>0</v>
      </c>
      <c r="K601" s="17">
        <f>E601-H601-J601</f>
        <v>0</v>
      </c>
    </row>
    <row r="602" spans="1:11" x14ac:dyDescent="0.25">
      <c r="A602" s="9">
        <v>21083</v>
      </c>
      <c r="B602" s="30" t="s">
        <v>131</v>
      </c>
      <c r="C602" s="21" t="s">
        <v>19</v>
      </c>
      <c r="D602" s="11">
        <v>6</v>
      </c>
      <c r="E602" s="11">
        <v>6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9"/>
      <c r="B603" s="30"/>
      <c r="C603" t="s">
        <v>252</v>
      </c>
      <c r="D603" s="11">
        <v>1</v>
      </c>
      <c r="E603" s="11">
        <v>1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2"/>
      <c r="C604" s="13" t="s">
        <v>128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10"/>
      <c r="C605" s="21" t="s">
        <v>81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14">
        <v>21083</v>
      </c>
      <c r="B606" s="15" t="s">
        <v>130</v>
      </c>
      <c r="C606" s="16"/>
      <c r="D606" s="17">
        <v>9</v>
      </c>
      <c r="E606" s="17">
        <v>9</v>
      </c>
      <c r="F606" s="24">
        <f t="shared" si="9"/>
        <v>0</v>
      </c>
      <c r="G606" s="17">
        <v>8</v>
      </c>
      <c r="H606" s="17">
        <v>8</v>
      </c>
      <c r="I606" s="18">
        <f>H606-G606</f>
        <v>0</v>
      </c>
      <c r="J606" s="17">
        <v>1</v>
      </c>
      <c r="K606" s="17">
        <f>E606-H606-J606</f>
        <v>0</v>
      </c>
    </row>
    <row r="607" spans="1:11" x14ac:dyDescent="0.25">
      <c r="A607" s="9">
        <v>21084</v>
      </c>
      <c r="B607" s="30" t="s">
        <v>129</v>
      </c>
      <c r="C607" t="s">
        <v>19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9"/>
      <c r="B608" s="33"/>
      <c r="C608" s="21" t="s">
        <v>128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10"/>
      <c r="C609" s="13" t="s">
        <v>81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14">
        <v>21084</v>
      </c>
      <c r="B610" s="15" t="s">
        <v>127</v>
      </c>
      <c r="C610" s="16"/>
      <c r="D610" s="17">
        <v>3</v>
      </c>
      <c r="E610" s="17">
        <v>3</v>
      </c>
      <c r="F610" s="24">
        <f t="shared" si="9"/>
        <v>0</v>
      </c>
      <c r="G610" s="17">
        <v>3</v>
      </c>
      <c r="H610" s="17">
        <v>3</v>
      </c>
      <c r="I610" s="18">
        <f>H610-G610</f>
        <v>0</v>
      </c>
      <c r="J610" s="17">
        <v>0</v>
      </c>
      <c r="K610" s="17">
        <f>E610-H610-J610</f>
        <v>0</v>
      </c>
    </row>
    <row r="611" spans="1:11" x14ac:dyDescent="0.25">
      <c r="A611" s="9"/>
      <c r="B611" t="s">
        <v>126</v>
      </c>
      <c r="C611" t="s">
        <v>125</v>
      </c>
      <c r="D611" s="60">
        <v>1</v>
      </c>
      <c r="E611" s="60">
        <v>1</v>
      </c>
      <c r="F611" s="27">
        <f t="shared" si="9"/>
        <v>0</v>
      </c>
      <c r="G611" s="60"/>
      <c r="H611" s="60"/>
      <c r="I611" s="27"/>
      <c r="J611" s="60"/>
      <c r="K611" s="60"/>
    </row>
    <row r="612" spans="1:11" x14ac:dyDescent="0.25">
      <c r="A612" s="14"/>
      <c r="B612" s="22" t="s">
        <v>124</v>
      </c>
      <c r="C612" s="23"/>
      <c r="D612" s="14">
        <v>1</v>
      </c>
      <c r="E612" s="14">
        <v>1</v>
      </c>
      <c r="F612" s="14">
        <f t="shared" si="9"/>
        <v>0</v>
      </c>
      <c r="G612" s="14">
        <v>1</v>
      </c>
      <c r="H612" s="14">
        <v>1</v>
      </c>
      <c r="I612" s="18">
        <f>H612-G612</f>
        <v>0</v>
      </c>
      <c r="J612" s="14">
        <v>0</v>
      </c>
      <c r="K612" s="17">
        <f>E612-H612-J612</f>
        <v>0</v>
      </c>
    </row>
    <row r="613" spans="1:11" x14ac:dyDescent="0.25">
      <c r="A613" s="9">
        <v>21085</v>
      </c>
      <c r="B613" s="30" t="s">
        <v>123</v>
      </c>
      <c r="C613" s="13" t="s">
        <v>19</v>
      </c>
      <c r="D613" s="11">
        <v>13</v>
      </c>
      <c r="E613" s="11">
        <v>13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2"/>
      <c r="C614" s="13" t="s">
        <v>39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38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32"/>
      <c r="C616" s="13" t="s">
        <v>8</v>
      </c>
      <c r="D616" s="11">
        <v>4</v>
      </c>
      <c r="E616" s="11">
        <v>4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9"/>
      <c r="B617" s="32"/>
      <c r="C617" s="13" t="s">
        <v>89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122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87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45</v>
      </c>
      <c r="D620" s="11">
        <v>5</v>
      </c>
      <c r="E620" s="11">
        <v>5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21085</v>
      </c>
      <c r="B621" s="15" t="s">
        <v>121</v>
      </c>
      <c r="C621" s="16"/>
      <c r="D621" s="17">
        <v>27</v>
      </c>
      <c r="E621" s="17">
        <v>27</v>
      </c>
      <c r="F621" s="18">
        <f t="shared" si="9"/>
        <v>0</v>
      </c>
      <c r="G621" s="17">
        <v>24</v>
      </c>
      <c r="H621" s="17">
        <v>24</v>
      </c>
      <c r="I621" s="18">
        <f>H621-G621</f>
        <v>0</v>
      </c>
      <c r="J621" s="17">
        <v>2</v>
      </c>
      <c r="K621" s="17">
        <f>E621-H621-J621</f>
        <v>1</v>
      </c>
    </row>
    <row r="622" spans="1:11" x14ac:dyDescent="0.25">
      <c r="A622" s="9">
        <v>21086</v>
      </c>
      <c r="B622" s="25" t="s">
        <v>120</v>
      </c>
      <c r="C622" s="21" t="s">
        <v>19</v>
      </c>
      <c r="D622" s="11">
        <v>2</v>
      </c>
      <c r="E622" s="11">
        <v>2</v>
      </c>
      <c r="F622" s="12">
        <f t="shared" si="9"/>
        <v>0</v>
      </c>
      <c r="G622" s="11"/>
      <c r="H622" s="11"/>
      <c r="I622" s="12"/>
      <c r="J622" s="11"/>
      <c r="K622" s="11"/>
    </row>
    <row r="623" spans="1:11" x14ac:dyDescent="0.25">
      <c r="A623" s="9"/>
      <c r="B623" s="36"/>
      <c r="C623" s="21" t="s">
        <v>119</v>
      </c>
      <c r="D623" s="11">
        <v>1</v>
      </c>
      <c r="E623" s="11">
        <v>1</v>
      </c>
      <c r="F623" s="12">
        <f t="shared" si="9"/>
        <v>0</v>
      </c>
      <c r="G623" s="11"/>
      <c r="H623" s="11"/>
      <c r="I623" s="12"/>
      <c r="J623" s="11"/>
      <c r="K623" s="11"/>
    </row>
    <row r="624" spans="1:11" x14ac:dyDescent="0.25">
      <c r="A624" s="9"/>
      <c r="B624" s="29"/>
      <c r="C624" s="21" t="s">
        <v>45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25">
      <c r="A625" s="14">
        <v>21086</v>
      </c>
      <c r="B625" s="43" t="s">
        <v>118</v>
      </c>
      <c r="C625" s="44"/>
      <c r="D625" s="17">
        <v>5</v>
      </c>
      <c r="E625" s="17">
        <v>5</v>
      </c>
      <c r="F625" s="18">
        <f t="shared" si="9"/>
        <v>0</v>
      </c>
      <c r="G625" s="17">
        <v>4</v>
      </c>
      <c r="H625" s="17">
        <v>4</v>
      </c>
      <c r="I625" s="18">
        <f>H625-G625</f>
        <v>0</v>
      </c>
      <c r="J625" s="17">
        <v>1</v>
      </c>
      <c r="K625" s="17">
        <f>E625-H625-J625</f>
        <v>0</v>
      </c>
    </row>
    <row r="626" spans="1:11" x14ac:dyDescent="0.25">
      <c r="A626" s="9">
        <v>21087</v>
      </c>
      <c r="B626" s="33" t="s">
        <v>117</v>
      </c>
      <c r="C626" s="13" t="s">
        <v>19</v>
      </c>
      <c r="D626" s="11">
        <v>1</v>
      </c>
      <c r="E626" s="11">
        <v>1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9"/>
      <c r="B627" s="33"/>
      <c r="C627" t="s">
        <v>32</v>
      </c>
      <c r="D627" s="11">
        <v>1</v>
      </c>
      <c r="E627" s="11">
        <v>1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25">
      <c r="A628" s="14">
        <v>21087</v>
      </c>
      <c r="B628" s="15" t="s">
        <v>116</v>
      </c>
      <c r="C628" s="16"/>
      <c r="D628" s="17">
        <v>2</v>
      </c>
      <c r="E628" s="17">
        <v>2</v>
      </c>
      <c r="F628" s="18">
        <f t="shared" si="9"/>
        <v>0</v>
      </c>
      <c r="G628" s="17">
        <v>2</v>
      </c>
      <c r="H628" s="17">
        <v>2</v>
      </c>
      <c r="I628" s="18">
        <f>H628-G628</f>
        <v>0</v>
      </c>
      <c r="J628" s="17">
        <v>0</v>
      </c>
      <c r="K628" s="17">
        <f>E628-H628-J628</f>
        <v>0</v>
      </c>
    </row>
    <row r="629" spans="1:11" x14ac:dyDescent="0.25">
      <c r="A629" s="9">
        <v>21088</v>
      </c>
      <c r="B629" t="s">
        <v>112</v>
      </c>
      <c r="C629" t="s">
        <v>20</v>
      </c>
      <c r="D629" s="34">
        <v>2</v>
      </c>
      <c r="E629" s="34">
        <v>2</v>
      </c>
      <c r="F629" s="38">
        <f t="shared" si="9"/>
        <v>0</v>
      </c>
      <c r="G629" s="34"/>
      <c r="H629" s="34"/>
      <c r="I629" s="38"/>
      <c r="J629" s="34"/>
      <c r="K629" s="34"/>
    </row>
    <row r="630" spans="1:11" x14ac:dyDescent="0.25">
      <c r="A630" s="9"/>
      <c r="C630" t="s">
        <v>19</v>
      </c>
      <c r="D630" s="11">
        <v>2</v>
      </c>
      <c r="E630" s="11">
        <v>2</v>
      </c>
      <c r="F630" s="38">
        <f t="shared" si="9"/>
        <v>0</v>
      </c>
      <c r="G630" s="11"/>
      <c r="H630" s="11"/>
      <c r="I630" s="38"/>
      <c r="J630" s="11"/>
      <c r="K630" s="11"/>
    </row>
    <row r="631" spans="1:11" x14ac:dyDescent="0.25">
      <c r="A631" s="14">
        <v>21088</v>
      </c>
      <c r="B631" s="23" t="s">
        <v>111</v>
      </c>
      <c r="C631" s="23"/>
      <c r="D631" s="17">
        <v>4</v>
      </c>
      <c r="E631" s="17">
        <v>4</v>
      </c>
      <c r="F631" s="18">
        <f t="shared" si="9"/>
        <v>0</v>
      </c>
      <c r="G631" s="17">
        <v>4</v>
      </c>
      <c r="H631" s="17">
        <v>4</v>
      </c>
      <c r="I631" s="18">
        <f>H631-G631</f>
        <v>0</v>
      </c>
      <c r="J631" s="17">
        <v>0</v>
      </c>
      <c r="K631" s="17">
        <f>E631-H631-J631</f>
        <v>0</v>
      </c>
    </row>
    <row r="632" spans="1:11" x14ac:dyDescent="0.25">
      <c r="A632" s="61">
        <v>21089</v>
      </c>
      <c r="B632" s="30" t="s">
        <v>110</v>
      </c>
      <c r="C632" s="13" t="s">
        <v>109</v>
      </c>
      <c r="D632" s="11">
        <v>3</v>
      </c>
      <c r="E632" s="11">
        <v>3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25">
      <c r="A633" s="61"/>
      <c r="B633" s="30"/>
      <c r="C633" t="s">
        <v>26</v>
      </c>
      <c r="D633" s="11">
        <v>1</v>
      </c>
      <c r="E633" s="11">
        <v>1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61"/>
      <c r="B634" s="32"/>
      <c r="C634" s="13" t="s">
        <v>19</v>
      </c>
      <c r="D634" s="11">
        <v>23</v>
      </c>
      <c r="E634" s="11">
        <v>23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61"/>
      <c r="B635" s="32"/>
      <c r="C635" t="s">
        <v>108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61"/>
      <c r="B636" s="32"/>
      <c r="C636" s="21" t="s">
        <v>39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2"/>
      <c r="C637" s="13" t="s">
        <v>8</v>
      </c>
      <c r="D637" s="11">
        <v>9</v>
      </c>
      <c r="E637" s="11">
        <v>9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13" t="s">
        <v>89</v>
      </c>
      <c r="D638" s="11">
        <v>3</v>
      </c>
      <c r="E638" s="11">
        <v>3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45</v>
      </c>
      <c r="D639" s="11">
        <v>6</v>
      </c>
      <c r="E639" s="11">
        <v>6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13" t="s">
        <v>107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7"/>
      <c r="C641" s="13" t="s">
        <v>71</v>
      </c>
      <c r="D641" s="11">
        <v>1</v>
      </c>
      <c r="E641" s="11">
        <v>1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14">
        <v>21089</v>
      </c>
      <c r="B642" s="15" t="s">
        <v>106</v>
      </c>
      <c r="C642" s="16"/>
      <c r="D642" s="17">
        <v>49</v>
      </c>
      <c r="E642" s="17">
        <v>49</v>
      </c>
      <c r="F642" s="18">
        <f t="shared" si="9"/>
        <v>0</v>
      </c>
      <c r="G642" s="17">
        <v>40</v>
      </c>
      <c r="H642" s="17">
        <v>40</v>
      </c>
      <c r="I642" s="18">
        <f>H642-G642</f>
        <v>0</v>
      </c>
      <c r="J642" s="17">
        <v>8</v>
      </c>
      <c r="K642" s="17">
        <f>E642-H642-J642</f>
        <v>1</v>
      </c>
    </row>
    <row r="643" spans="1:11" x14ac:dyDescent="0.25">
      <c r="A643" s="9">
        <v>21118</v>
      </c>
      <c r="B643" s="13" t="s">
        <v>105</v>
      </c>
      <c r="C643" s="59" t="s">
        <v>19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B644" s="62"/>
      <c r="C644" t="s">
        <v>32</v>
      </c>
      <c r="D644" s="34">
        <v>2</v>
      </c>
      <c r="E644" s="34">
        <v>2</v>
      </c>
      <c r="F644" s="12">
        <f t="shared" si="9"/>
        <v>0</v>
      </c>
      <c r="G644" s="34"/>
      <c r="H644" s="34"/>
      <c r="I644" s="12"/>
      <c r="J644" s="34"/>
      <c r="K644" s="34"/>
    </row>
    <row r="645" spans="1:11" x14ac:dyDescent="0.25">
      <c r="A645" s="9"/>
      <c r="B645" s="13"/>
      <c r="C645" s="35" t="s">
        <v>104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9"/>
      <c r="B646" s="13"/>
      <c r="C646" s="35" t="s">
        <v>81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14">
        <v>21118</v>
      </c>
      <c r="B647" s="63" t="s">
        <v>103</v>
      </c>
      <c r="C647" s="16"/>
      <c r="D647" s="17">
        <v>5</v>
      </c>
      <c r="E647" s="17">
        <v>5</v>
      </c>
      <c r="F647" s="18">
        <f t="shared" si="9"/>
        <v>0</v>
      </c>
      <c r="G647" s="17">
        <v>4</v>
      </c>
      <c r="H647" s="17">
        <v>4</v>
      </c>
      <c r="I647" s="18">
        <f>H647-G647</f>
        <v>0</v>
      </c>
      <c r="J647" s="17">
        <v>1</v>
      </c>
      <c r="K647" s="17">
        <f>E647-H647-J647</f>
        <v>0</v>
      </c>
    </row>
    <row r="648" spans="1:11" x14ac:dyDescent="0.25">
      <c r="A648" s="9"/>
      <c r="B648" t="s">
        <v>102</v>
      </c>
      <c r="C648" t="s">
        <v>32</v>
      </c>
      <c r="D648" s="11">
        <v>1</v>
      </c>
      <c r="E648" s="11">
        <v>1</v>
      </c>
      <c r="F648" s="11">
        <f t="shared" si="9"/>
        <v>0</v>
      </c>
      <c r="G648" s="11"/>
      <c r="H648" s="11"/>
      <c r="I648" s="11"/>
      <c r="J648" s="11"/>
      <c r="K648" s="11"/>
    </row>
    <row r="649" spans="1:11" x14ac:dyDescent="0.25">
      <c r="A649" s="14"/>
      <c r="B649" s="23" t="s">
        <v>101</v>
      </c>
      <c r="C649" s="23"/>
      <c r="D649" s="14">
        <v>1</v>
      </c>
      <c r="E649" s="14">
        <v>1</v>
      </c>
      <c r="F649" s="14">
        <f t="shared" ref="F649:F712" si="10">E649-D649</f>
        <v>0</v>
      </c>
      <c r="G649" s="14">
        <v>1</v>
      </c>
      <c r="H649" s="14">
        <v>1</v>
      </c>
      <c r="I649" s="18">
        <f>H649-G649</f>
        <v>0</v>
      </c>
      <c r="J649" s="14">
        <v>0</v>
      </c>
      <c r="K649" s="17">
        <f>E649-H649-J649</f>
        <v>0</v>
      </c>
    </row>
    <row r="650" spans="1:11" x14ac:dyDescent="0.25">
      <c r="A650" s="9">
        <v>21092</v>
      </c>
      <c r="B650" t="s">
        <v>100</v>
      </c>
      <c r="C650" t="s">
        <v>20</v>
      </c>
      <c r="D650" s="34">
        <v>1</v>
      </c>
      <c r="E650" s="34">
        <v>1</v>
      </c>
      <c r="F650" s="11">
        <f t="shared" si="10"/>
        <v>0</v>
      </c>
      <c r="G650" s="34"/>
      <c r="H650" s="34"/>
      <c r="I650" s="11"/>
      <c r="J650" s="34"/>
      <c r="K650" s="34"/>
    </row>
    <row r="651" spans="1:11" x14ac:dyDescent="0.25">
      <c r="A651" s="9"/>
      <c r="C651" t="s">
        <v>48</v>
      </c>
      <c r="D651" s="11">
        <v>1</v>
      </c>
      <c r="E651" s="11">
        <v>1</v>
      </c>
      <c r="F651" s="11">
        <f t="shared" si="10"/>
        <v>0</v>
      </c>
      <c r="G651" s="11"/>
      <c r="H651" s="11"/>
      <c r="I651" s="11"/>
      <c r="J651" s="11"/>
      <c r="K651" s="11"/>
    </row>
    <row r="652" spans="1:11" x14ac:dyDescent="0.25">
      <c r="A652" s="18">
        <v>21092</v>
      </c>
      <c r="B652" s="23" t="s">
        <v>99</v>
      </c>
      <c r="C652" s="23"/>
      <c r="D652" s="17">
        <v>2</v>
      </c>
      <c r="E652" s="17">
        <v>2</v>
      </c>
      <c r="F652" s="17">
        <f t="shared" si="10"/>
        <v>0</v>
      </c>
      <c r="G652" s="17">
        <v>2</v>
      </c>
      <c r="H652" s="17">
        <v>2</v>
      </c>
      <c r="I652" s="18">
        <f>H652-G652</f>
        <v>0</v>
      </c>
      <c r="J652" s="17">
        <v>0</v>
      </c>
      <c r="K652" s="17">
        <f>E652-H652-J652</f>
        <v>0</v>
      </c>
    </row>
    <row r="653" spans="1:11" x14ac:dyDescent="0.25">
      <c r="A653" s="9">
        <v>21093</v>
      </c>
      <c r="B653" t="s">
        <v>98</v>
      </c>
      <c r="C653" t="s">
        <v>32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11"/>
      <c r="K653" s="11"/>
    </row>
    <row r="654" spans="1:11" x14ac:dyDescent="0.25">
      <c r="A654" s="9"/>
      <c r="C654" t="s">
        <v>97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A655" s="9"/>
      <c r="C655" t="s">
        <v>96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25">
      <c r="A656" s="14">
        <v>21093</v>
      </c>
      <c r="B656" s="63" t="s">
        <v>95</v>
      </c>
      <c r="C656" s="16"/>
      <c r="D656" s="17">
        <v>3</v>
      </c>
      <c r="E656" s="17">
        <v>3</v>
      </c>
      <c r="F656" s="18">
        <f t="shared" si="10"/>
        <v>0</v>
      </c>
      <c r="G656" s="17">
        <v>3</v>
      </c>
      <c r="H656" s="17">
        <v>3</v>
      </c>
      <c r="I656" s="18">
        <f>H656-G656</f>
        <v>0</v>
      </c>
      <c r="J656" s="17">
        <v>0</v>
      </c>
      <c r="K656" s="17">
        <f>E656-H656-J656</f>
        <v>0</v>
      </c>
    </row>
    <row r="657" spans="1:11" x14ac:dyDescent="0.25">
      <c r="A657" s="9">
        <v>21096</v>
      </c>
      <c r="B657" t="s">
        <v>94</v>
      </c>
      <c r="C657" t="s">
        <v>20</v>
      </c>
      <c r="D657" s="11">
        <v>1</v>
      </c>
      <c r="E657" s="11">
        <v>1</v>
      </c>
      <c r="F657" s="11">
        <f t="shared" si="10"/>
        <v>0</v>
      </c>
      <c r="G657" s="11"/>
      <c r="H657" s="11"/>
      <c r="I657" s="11"/>
      <c r="J657" s="11"/>
      <c r="K657" s="11"/>
    </row>
    <row r="658" spans="1:11" x14ac:dyDescent="0.25">
      <c r="A658" s="9"/>
      <c r="C658" t="s">
        <v>19</v>
      </c>
      <c r="D658" s="11">
        <v>1</v>
      </c>
      <c r="E658" s="11">
        <v>1</v>
      </c>
      <c r="F658" s="11">
        <f t="shared" si="10"/>
        <v>0</v>
      </c>
      <c r="G658" s="11"/>
      <c r="H658" s="11"/>
      <c r="I658" s="11"/>
      <c r="J658" s="11"/>
      <c r="K658" s="11"/>
    </row>
    <row r="659" spans="1:11" x14ac:dyDescent="0.25">
      <c r="A659" s="14">
        <v>21096</v>
      </c>
      <c r="B659" s="22" t="s">
        <v>93</v>
      </c>
      <c r="C659" s="23"/>
      <c r="D659" s="17">
        <v>2</v>
      </c>
      <c r="E659" s="17">
        <v>2</v>
      </c>
      <c r="F659" s="17">
        <f t="shared" si="10"/>
        <v>0</v>
      </c>
      <c r="G659" s="17">
        <v>2</v>
      </c>
      <c r="H659" s="17">
        <v>2</v>
      </c>
      <c r="I659" s="18">
        <f>H659-G659</f>
        <v>0</v>
      </c>
      <c r="J659" s="17">
        <v>0</v>
      </c>
      <c r="K659" s="17">
        <f>E659-H659-J659</f>
        <v>0</v>
      </c>
    </row>
    <row r="660" spans="1:11" x14ac:dyDescent="0.25">
      <c r="A660" s="9">
        <v>21097</v>
      </c>
      <c r="B660" s="30" t="s">
        <v>92</v>
      </c>
      <c r="C660" s="20" t="s">
        <v>91</v>
      </c>
      <c r="D660" s="26">
        <v>20</v>
      </c>
      <c r="E660" s="26">
        <v>20</v>
      </c>
      <c r="F660" s="12">
        <f t="shared" si="10"/>
        <v>0</v>
      </c>
      <c r="G660" s="26"/>
      <c r="H660" s="26"/>
      <c r="I660" s="12"/>
      <c r="J660" s="26"/>
      <c r="K660" s="26"/>
    </row>
    <row r="661" spans="1:11" x14ac:dyDescent="0.25">
      <c r="A661" s="9"/>
      <c r="B661" s="64"/>
      <c r="C661" s="20" t="s">
        <v>90</v>
      </c>
      <c r="D661" s="26">
        <v>1</v>
      </c>
      <c r="E661" s="26">
        <v>1</v>
      </c>
      <c r="F661" s="12">
        <f t="shared" si="10"/>
        <v>0</v>
      </c>
      <c r="G661" s="26"/>
      <c r="H661" s="26"/>
      <c r="I661" s="12"/>
      <c r="J661" s="26"/>
      <c r="K661" s="26"/>
    </row>
    <row r="662" spans="1:11" x14ac:dyDescent="0.25">
      <c r="A662" s="9"/>
      <c r="B662" s="32"/>
      <c r="C662" s="13" t="s">
        <v>77</v>
      </c>
      <c r="D662" s="11">
        <v>1</v>
      </c>
      <c r="E662" s="11">
        <v>1</v>
      </c>
      <c r="F662" s="12">
        <f t="shared" si="10"/>
        <v>0</v>
      </c>
      <c r="G662" s="11"/>
      <c r="H662" s="11"/>
      <c r="I662" s="12"/>
      <c r="J662" s="11"/>
      <c r="K662" s="11"/>
    </row>
    <row r="663" spans="1:11" x14ac:dyDescent="0.25">
      <c r="A663" s="9"/>
      <c r="B663" s="32"/>
      <c r="C663" s="13" t="s">
        <v>19</v>
      </c>
      <c r="D663" s="11">
        <v>16</v>
      </c>
      <c r="E663" s="11">
        <v>16</v>
      </c>
      <c r="F663" s="12">
        <f t="shared" si="10"/>
        <v>0</v>
      </c>
      <c r="G663" s="11"/>
      <c r="H663" s="11"/>
      <c r="I663" s="12"/>
      <c r="J663" s="11"/>
      <c r="K663" s="11"/>
    </row>
    <row r="664" spans="1:11" x14ac:dyDescent="0.25">
      <c r="A664" s="9"/>
      <c r="B664" s="65"/>
      <c r="C664" s="13" t="s">
        <v>89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B665" s="32"/>
      <c r="C665" s="13" t="s">
        <v>88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B666" s="32"/>
      <c r="C666" s="13" t="s">
        <v>87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10"/>
      <c r="C667" s="21" t="s">
        <v>45</v>
      </c>
      <c r="D667" s="11">
        <v>6</v>
      </c>
      <c r="E667" s="11">
        <v>6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14">
        <v>21097</v>
      </c>
      <c r="B668" s="15" t="s">
        <v>86</v>
      </c>
      <c r="C668" s="16"/>
      <c r="D668" s="17">
        <v>47</v>
      </c>
      <c r="E668" s="17">
        <v>47</v>
      </c>
      <c r="F668" s="18">
        <f t="shared" si="10"/>
        <v>0</v>
      </c>
      <c r="G668" s="17">
        <v>39</v>
      </c>
      <c r="H668" s="17">
        <v>40</v>
      </c>
      <c r="I668" s="18">
        <f>H668-G668</f>
        <v>1</v>
      </c>
      <c r="J668" s="17">
        <v>7</v>
      </c>
      <c r="K668" s="17">
        <f>E668-H668-J668</f>
        <v>0</v>
      </c>
    </row>
    <row r="669" spans="1:11" x14ac:dyDescent="0.25">
      <c r="A669" s="9">
        <v>21098</v>
      </c>
      <c r="B669" s="21" t="s">
        <v>85</v>
      </c>
      <c r="C669" s="21" t="s">
        <v>19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9"/>
      <c r="B670" s="21"/>
      <c r="C670" s="20" t="s">
        <v>45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25">
      <c r="A671" s="51">
        <v>21098</v>
      </c>
      <c r="B671" s="22" t="s">
        <v>84</v>
      </c>
      <c r="C671" s="23"/>
      <c r="D671" s="17">
        <v>7</v>
      </c>
      <c r="E671" s="17">
        <v>7</v>
      </c>
      <c r="F671" s="18">
        <f t="shared" si="10"/>
        <v>0</v>
      </c>
      <c r="G671" s="17">
        <v>7</v>
      </c>
      <c r="H671" s="17">
        <v>7</v>
      </c>
      <c r="I671" s="18">
        <f>H671-G671</f>
        <v>0</v>
      </c>
      <c r="J671" s="17">
        <v>0</v>
      </c>
      <c r="K671" s="17">
        <f>E671-H671-J671</f>
        <v>0</v>
      </c>
    </row>
    <row r="672" spans="1:11" x14ac:dyDescent="0.25">
      <c r="A672" s="9">
        <v>21099</v>
      </c>
      <c r="B672" s="20" t="s">
        <v>83</v>
      </c>
      <c r="C672" s="13" t="s">
        <v>19</v>
      </c>
      <c r="D672" s="11">
        <v>3</v>
      </c>
      <c r="E672" s="11">
        <v>3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9"/>
      <c r="B673" s="13"/>
      <c r="C673" s="20" t="s">
        <v>82</v>
      </c>
      <c r="D673" s="11">
        <v>3</v>
      </c>
      <c r="E673" s="11">
        <v>3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13"/>
      <c r="C674" s="20" t="s">
        <v>32</v>
      </c>
      <c r="D674" s="11">
        <v>11</v>
      </c>
      <c r="E674" s="11">
        <v>11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B675" s="20"/>
      <c r="C675" s="20" t="s">
        <v>81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20"/>
      <c r="C676" s="13" t="s">
        <v>80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14">
        <v>21099</v>
      </c>
      <c r="B677" s="63" t="s">
        <v>79</v>
      </c>
      <c r="C677" s="16"/>
      <c r="D677" s="17">
        <v>21</v>
      </c>
      <c r="E677" s="17">
        <v>21</v>
      </c>
      <c r="F677" s="18">
        <f t="shared" si="10"/>
        <v>0</v>
      </c>
      <c r="G677" s="17">
        <v>18</v>
      </c>
      <c r="H677" s="17">
        <v>18</v>
      </c>
      <c r="I677" s="18">
        <f>H677-G677</f>
        <v>0</v>
      </c>
      <c r="J677" s="17">
        <v>3</v>
      </c>
      <c r="K677" s="17">
        <f>E677-H677-J677</f>
        <v>0</v>
      </c>
    </row>
    <row r="678" spans="1:11" x14ac:dyDescent="0.25">
      <c r="A678" s="9">
        <v>21100</v>
      </c>
      <c r="B678" s="20" t="s">
        <v>78</v>
      </c>
      <c r="C678" s="20" t="s">
        <v>77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B679" s="20"/>
      <c r="C679" s="20" t="s">
        <v>76</v>
      </c>
      <c r="D679" s="34">
        <v>1</v>
      </c>
      <c r="E679" s="34">
        <v>1</v>
      </c>
      <c r="F679" s="12">
        <f t="shared" si="10"/>
        <v>0</v>
      </c>
      <c r="G679" s="34"/>
      <c r="H679" s="34"/>
      <c r="I679" s="12"/>
      <c r="J679" s="34"/>
      <c r="K679" s="34"/>
    </row>
    <row r="680" spans="1:11" x14ac:dyDescent="0.25">
      <c r="A680" s="9"/>
      <c r="B680" s="62"/>
      <c r="C680" s="20" t="s">
        <v>45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18">
        <v>21100</v>
      </c>
      <c r="B681" s="23" t="s">
        <v>75</v>
      </c>
      <c r="C681" s="23"/>
      <c r="D681" s="17">
        <v>3</v>
      </c>
      <c r="E681" s="17">
        <v>3</v>
      </c>
      <c r="F681" s="18">
        <f t="shared" si="10"/>
        <v>0</v>
      </c>
      <c r="G681" s="17">
        <v>3</v>
      </c>
      <c r="H681" s="17">
        <v>3</v>
      </c>
      <c r="I681" s="18">
        <f>H681-G681</f>
        <v>0</v>
      </c>
      <c r="J681" s="17">
        <v>0</v>
      </c>
      <c r="K681" s="17">
        <f>E681-H681-J681</f>
        <v>0</v>
      </c>
    </row>
    <row r="682" spans="1:11" x14ac:dyDescent="0.25">
      <c r="A682" s="9">
        <v>21101</v>
      </c>
      <c r="B682" s="13" t="s">
        <v>74</v>
      </c>
      <c r="C682" s="59" t="s">
        <v>19</v>
      </c>
      <c r="D682" s="11">
        <v>3</v>
      </c>
      <c r="E682" s="11">
        <v>3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A683" s="9"/>
      <c r="B683" s="59"/>
      <c r="C683" t="s">
        <v>32</v>
      </c>
      <c r="D683" s="11">
        <v>2</v>
      </c>
      <c r="E683" s="11">
        <v>2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14">
        <v>21101</v>
      </c>
      <c r="B684" s="63" t="s">
        <v>73</v>
      </c>
      <c r="C684" s="16"/>
      <c r="D684" s="17">
        <v>5</v>
      </c>
      <c r="E684" s="17">
        <v>5</v>
      </c>
      <c r="F684" s="18">
        <f t="shared" si="10"/>
        <v>0</v>
      </c>
      <c r="G684" s="17">
        <v>5</v>
      </c>
      <c r="H684" s="17">
        <v>5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25">
      <c r="A685" s="9"/>
      <c r="B685" s="13" t="s">
        <v>72</v>
      </c>
      <c r="C685" t="s">
        <v>19</v>
      </c>
      <c r="D685" s="34">
        <v>1</v>
      </c>
      <c r="E685" s="34">
        <v>1</v>
      </c>
      <c r="F685" s="12">
        <f t="shared" si="10"/>
        <v>0</v>
      </c>
      <c r="G685" s="34"/>
      <c r="H685" s="34"/>
      <c r="I685" s="12"/>
      <c r="J685" s="34"/>
      <c r="K685" s="34"/>
    </row>
    <row r="686" spans="1:11" x14ac:dyDescent="0.25">
      <c r="A686" s="9"/>
      <c r="B686" s="13"/>
      <c r="C686" s="59" t="s">
        <v>71</v>
      </c>
      <c r="D686" s="11">
        <v>1</v>
      </c>
      <c r="E686" s="11">
        <v>1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14"/>
      <c r="B687" s="63" t="s">
        <v>70</v>
      </c>
      <c r="C687" s="16"/>
      <c r="D687" s="17">
        <v>2</v>
      </c>
      <c r="E687" s="17">
        <v>2</v>
      </c>
      <c r="F687" s="18">
        <f t="shared" si="10"/>
        <v>0</v>
      </c>
      <c r="G687" s="17">
        <v>2</v>
      </c>
      <c r="H687" s="17">
        <v>2</v>
      </c>
      <c r="I687" s="18">
        <f>H687-G687</f>
        <v>0</v>
      </c>
      <c r="J687" s="17">
        <v>0</v>
      </c>
      <c r="K687" s="17">
        <f>E687-H687-J687</f>
        <v>0</v>
      </c>
    </row>
    <row r="688" spans="1:11" x14ac:dyDescent="0.25">
      <c r="A688" s="39"/>
      <c r="B688" t="s">
        <v>69</v>
      </c>
      <c r="C688" s="21" t="s">
        <v>19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25">
      <c r="A689" s="18"/>
      <c r="B689" s="22" t="s">
        <v>68</v>
      </c>
      <c r="C689" s="23"/>
      <c r="D689" s="17">
        <v>1</v>
      </c>
      <c r="E689" s="17">
        <v>1</v>
      </c>
      <c r="F689" s="18">
        <f t="shared" si="10"/>
        <v>0</v>
      </c>
      <c r="G689" s="17">
        <v>1</v>
      </c>
      <c r="H689" s="17">
        <v>1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25">
      <c r="A690" s="9"/>
      <c r="B690" s="33" t="s">
        <v>67</v>
      </c>
      <c r="C690" s="13" t="s">
        <v>5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4"/>
      <c r="B691" s="63" t="s">
        <v>66</v>
      </c>
      <c r="C691" s="16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9">
        <v>21102</v>
      </c>
      <c r="B692" s="13" t="s">
        <v>65</v>
      </c>
      <c r="C692" s="20" t="s">
        <v>64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12"/>
      <c r="J692" s="34"/>
      <c r="K692" s="34"/>
    </row>
    <row r="693" spans="1:11" x14ac:dyDescent="0.25">
      <c r="A693" s="9"/>
      <c r="B693" s="59"/>
      <c r="C693" s="13" t="s">
        <v>19</v>
      </c>
      <c r="D693" s="11">
        <v>4</v>
      </c>
      <c r="E693" s="11">
        <v>4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13"/>
      <c r="C694" s="21" t="s">
        <v>45</v>
      </c>
      <c r="D694" s="11">
        <v>1</v>
      </c>
      <c r="E694" s="11">
        <v>1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21102</v>
      </c>
      <c r="B695" s="63" t="s">
        <v>63</v>
      </c>
      <c r="C695" s="16"/>
      <c r="D695" s="17">
        <v>6</v>
      </c>
      <c r="E695" s="17">
        <v>6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1</v>
      </c>
      <c r="K695" s="17">
        <f>E695-H695-J695</f>
        <v>0</v>
      </c>
    </row>
    <row r="696" spans="1:11" x14ac:dyDescent="0.25">
      <c r="A696" s="9">
        <v>21104</v>
      </c>
      <c r="B696" s="52" t="s">
        <v>62</v>
      </c>
      <c r="C696" s="21" t="s">
        <v>19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25">
      <c r="A697" s="9"/>
      <c r="B697" s="52"/>
      <c r="C697" t="s">
        <v>32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>
        <v>21104</v>
      </c>
      <c r="B698" s="66" t="s">
        <v>61</v>
      </c>
      <c r="C698" s="44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9">
        <v>21105</v>
      </c>
      <c r="B699" s="64" t="s">
        <v>60</v>
      </c>
      <c r="C699" t="s">
        <v>59</v>
      </c>
      <c r="D699" s="34">
        <v>1</v>
      </c>
      <c r="E699" s="34">
        <v>1</v>
      </c>
      <c r="F699" s="12">
        <f t="shared" si="10"/>
        <v>0</v>
      </c>
      <c r="G699" s="34"/>
      <c r="H699" s="34"/>
      <c r="I699" s="12"/>
      <c r="J699" s="34"/>
      <c r="K699" s="34"/>
    </row>
    <row r="700" spans="1:11" x14ac:dyDescent="0.25">
      <c r="A700" s="9"/>
      <c r="B700" s="37"/>
      <c r="C700" s="21" t="s">
        <v>19</v>
      </c>
      <c r="D700" s="11">
        <v>6</v>
      </c>
      <c r="E700" s="11">
        <v>6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25">
      <c r="A701" s="9"/>
      <c r="B701" s="37"/>
      <c r="C701" s="13" t="s">
        <v>45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14">
        <v>21105</v>
      </c>
      <c r="B702" s="15" t="s">
        <v>58</v>
      </c>
      <c r="C702" s="16"/>
      <c r="D702" s="17">
        <v>8</v>
      </c>
      <c r="E702" s="17">
        <v>8</v>
      </c>
      <c r="F702" s="18">
        <f t="shared" si="10"/>
        <v>0</v>
      </c>
      <c r="G702" s="17">
        <v>8</v>
      </c>
      <c r="H702" s="17">
        <v>8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25">
      <c r="A703" s="9">
        <v>21107</v>
      </c>
      <c r="B703" s="64" t="s">
        <v>57</v>
      </c>
      <c r="C703" s="21" t="s">
        <v>11</v>
      </c>
      <c r="D703" s="11">
        <v>12</v>
      </c>
      <c r="E703" s="11">
        <v>12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9"/>
      <c r="B704" s="37"/>
      <c r="C704" s="13" t="s">
        <v>5</v>
      </c>
      <c r="D704" s="11">
        <v>9</v>
      </c>
      <c r="E704" s="11">
        <v>9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25">
      <c r="A705" s="14">
        <v>21107</v>
      </c>
      <c r="B705" s="63" t="s">
        <v>56</v>
      </c>
      <c r="C705" s="16"/>
      <c r="D705" s="17">
        <v>21</v>
      </c>
      <c r="E705" s="17">
        <v>21</v>
      </c>
      <c r="F705" s="18">
        <f t="shared" si="10"/>
        <v>0</v>
      </c>
      <c r="G705" s="17">
        <v>19</v>
      </c>
      <c r="H705" s="17">
        <v>19</v>
      </c>
      <c r="I705" s="18">
        <f>H705-G705</f>
        <v>0</v>
      </c>
      <c r="J705" s="17">
        <v>2</v>
      </c>
      <c r="K705" s="17">
        <f>E705-H705-J705</f>
        <v>0</v>
      </c>
    </row>
    <row r="706" spans="1:11" x14ac:dyDescent="0.25">
      <c r="A706" s="9">
        <v>21106</v>
      </c>
      <c r="B706" s="30" t="s">
        <v>55</v>
      </c>
      <c r="C706" s="13" t="s">
        <v>29</v>
      </c>
      <c r="D706" s="11">
        <v>4</v>
      </c>
      <c r="E706" s="11">
        <v>4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9"/>
      <c r="B707" s="65"/>
      <c r="C707" t="s">
        <v>20</v>
      </c>
      <c r="D707" s="34">
        <v>1</v>
      </c>
      <c r="E707" s="34">
        <v>1</v>
      </c>
      <c r="F707" s="12">
        <f t="shared" si="10"/>
        <v>0</v>
      </c>
      <c r="G707" s="34"/>
      <c r="H707" s="34"/>
      <c r="I707" s="12"/>
      <c r="J707" s="34"/>
      <c r="K707" s="34"/>
    </row>
    <row r="708" spans="1:11" x14ac:dyDescent="0.25">
      <c r="A708" s="9"/>
      <c r="B708" s="37"/>
      <c r="C708" s="13" t="s">
        <v>19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10"/>
      <c r="C709" s="13" t="s">
        <v>54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21106</v>
      </c>
      <c r="B710" s="15" t="s">
        <v>53</v>
      </c>
      <c r="C710" s="16"/>
      <c r="D710" s="17">
        <v>10</v>
      </c>
      <c r="E710" s="17">
        <v>10</v>
      </c>
      <c r="F710" s="18">
        <f t="shared" si="10"/>
        <v>0</v>
      </c>
      <c r="G710" s="17">
        <v>10</v>
      </c>
      <c r="H710" s="17">
        <v>10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21108</v>
      </c>
      <c r="B711" s="13" t="s">
        <v>52</v>
      </c>
      <c r="C711" s="35" t="s">
        <v>29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9"/>
      <c r="B712" s="13"/>
      <c r="C712" s="59" t="s">
        <v>21</v>
      </c>
      <c r="D712" s="11">
        <v>1</v>
      </c>
      <c r="E712" s="11">
        <v>1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B713" s="20"/>
      <c r="C713" t="s">
        <v>20</v>
      </c>
      <c r="D713" s="11">
        <v>10</v>
      </c>
      <c r="E713" s="11">
        <v>10</v>
      </c>
      <c r="F713" s="12">
        <f t="shared" ref="F713:F776" si="11">E713-D713</f>
        <v>0</v>
      </c>
      <c r="G713" s="11"/>
      <c r="H713" s="11"/>
      <c r="I713" s="12"/>
      <c r="J713" s="11"/>
      <c r="K713" s="11"/>
    </row>
    <row r="714" spans="1:11" x14ac:dyDescent="0.25">
      <c r="A714" s="9"/>
      <c r="B714" s="59"/>
      <c r="C714" s="59" t="s">
        <v>19</v>
      </c>
      <c r="D714" s="11">
        <v>2</v>
      </c>
      <c r="E714" s="11">
        <v>2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25">
      <c r="A715" s="9"/>
      <c r="B715" s="13"/>
      <c r="C715" s="59" t="s">
        <v>51</v>
      </c>
      <c r="D715" s="11">
        <v>1</v>
      </c>
      <c r="E715" s="11">
        <v>1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14">
        <v>21108</v>
      </c>
      <c r="B716" s="63" t="s">
        <v>50</v>
      </c>
      <c r="C716" s="16"/>
      <c r="D716" s="17">
        <v>15</v>
      </c>
      <c r="E716" s="17">
        <f>SUM(E711:E715)</f>
        <v>15</v>
      </c>
      <c r="F716" s="18">
        <f t="shared" si="11"/>
        <v>0</v>
      </c>
      <c r="G716" s="17">
        <v>13</v>
      </c>
      <c r="H716" s="17">
        <v>13</v>
      </c>
      <c r="I716" s="18">
        <f>H716-G716</f>
        <v>0</v>
      </c>
      <c r="J716" s="17">
        <v>2</v>
      </c>
      <c r="K716" s="17">
        <f>E716-H716-J716</f>
        <v>0</v>
      </c>
    </row>
    <row r="717" spans="1:11" x14ac:dyDescent="0.25">
      <c r="A717" s="58">
        <v>21109</v>
      </c>
      <c r="B717" s="67" t="s">
        <v>49</v>
      </c>
      <c r="C717" t="s">
        <v>29</v>
      </c>
      <c r="D717" s="34">
        <v>1</v>
      </c>
      <c r="E717" s="34">
        <v>1</v>
      </c>
      <c r="F717" s="12">
        <f t="shared" si="11"/>
        <v>0</v>
      </c>
      <c r="G717" s="34"/>
      <c r="H717" s="34"/>
      <c r="I717" s="12"/>
      <c r="J717" s="34"/>
      <c r="K717" s="34"/>
    </row>
    <row r="718" spans="1:11" x14ac:dyDescent="0.25">
      <c r="A718" s="58"/>
      <c r="B718" s="28"/>
      <c r="C718" t="s">
        <v>20</v>
      </c>
      <c r="D718" s="34">
        <v>2</v>
      </c>
      <c r="E718" s="34">
        <v>2</v>
      </c>
      <c r="F718" s="12">
        <f t="shared" si="11"/>
        <v>0</v>
      </c>
      <c r="G718" s="34"/>
      <c r="H718" s="34"/>
      <c r="I718" s="57"/>
      <c r="J718" s="34"/>
      <c r="K718" s="34"/>
    </row>
    <row r="719" spans="1:11" x14ac:dyDescent="0.25">
      <c r="A719" s="58"/>
      <c r="B719" s="29"/>
      <c r="C719" s="21" t="s">
        <v>19</v>
      </c>
      <c r="D719" s="11">
        <v>6</v>
      </c>
      <c r="E719" s="11">
        <v>6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25">
      <c r="A720" s="58"/>
      <c r="B720" s="29"/>
      <c r="C720" s="21" t="s">
        <v>48</v>
      </c>
      <c r="D720" s="11">
        <v>2</v>
      </c>
      <c r="E720" s="11">
        <v>2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18">
        <v>21109</v>
      </c>
      <c r="B721" s="23" t="s">
        <v>47</v>
      </c>
      <c r="C721" s="23"/>
      <c r="D721" s="17">
        <v>11</v>
      </c>
      <c r="E721" s="17">
        <f>SUM(E717:E720)</f>
        <v>11</v>
      </c>
      <c r="F721" s="18">
        <f t="shared" si="11"/>
        <v>0</v>
      </c>
      <c r="G721" s="17">
        <v>10</v>
      </c>
      <c r="H721" s="17">
        <v>10</v>
      </c>
      <c r="I721" s="18">
        <f>H721-G721</f>
        <v>0</v>
      </c>
      <c r="J721" s="17">
        <v>1</v>
      </c>
      <c r="K721" s="17">
        <f>E721-H721-J721</f>
        <v>0</v>
      </c>
    </row>
    <row r="722" spans="1:11" x14ac:dyDescent="0.25">
      <c r="A722" s="9">
        <v>21110</v>
      </c>
      <c r="B722" s="64" t="s">
        <v>46</v>
      </c>
      <c r="C722" t="s">
        <v>20</v>
      </c>
      <c r="D722" s="34">
        <v>2</v>
      </c>
      <c r="E722" s="34">
        <v>2</v>
      </c>
      <c r="F722" s="12">
        <f t="shared" si="11"/>
        <v>0</v>
      </c>
      <c r="G722" s="34"/>
      <c r="H722" s="34"/>
      <c r="I722" s="12"/>
      <c r="J722" s="34"/>
      <c r="K722" s="34"/>
    </row>
    <row r="723" spans="1:11" x14ac:dyDescent="0.25">
      <c r="A723" s="9"/>
      <c r="B723" s="30"/>
      <c r="C723" t="s">
        <v>11</v>
      </c>
      <c r="D723" s="11">
        <v>11</v>
      </c>
      <c r="E723" s="11">
        <v>11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32"/>
      <c r="C724" s="21" t="s">
        <v>19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A725" s="9"/>
      <c r="B725" s="10"/>
      <c r="C725" s="21" t="s">
        <v>8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10"/>
      <c r="C726" s="13" t="s">
        <v>45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14">
        <v>21110</v>
      </c>
      <c r="B727" s="63" t="s">
        <v>44</v>
      </c>
      <c r="C727" s="16"/>
      <c r="D727" s="17">
        <v>16</v>
      </c>
      <c r="E727" s="17">
        <v>16</v>
      </c>
      <c r="F727" s="18">
        <f t="shared" si="11"/>
        <v>0</v>
      </c>
      <c r="G727" s="17">
        <v>13</v>
      </c>
      <c r="H727" s="17">
        <v>13</v>
      </c>
      <c r="I727" s="18">
        <f>H727-G727</f>
        <v>0</v>
      </c>
      <c r="J727" s="17">
        <v>3</v>
      </c>
      <c r="K727" s="17">
        <f>E727-H727-J727</f>
        <v>0</v>
      </c>
    </row>
    <row r="728" spans="1:11" x14ac:dyDescent="0.25">
      <c r="A728" s="9">
        <v>21111</v>
      </c>
      <c r="B728" s="64" t="s">
        <v>43</v>
      </c>
      <c r="C728" s="21" t="s">
        <v>11</v>
      </c>
      <c r="D728" s="11">
        <v>8</v>
      </c>
      <c r="E728" s="11">
        <v>8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9"/>
      <c r="B729" s="32"/>
      <c r="C729" s="13" t="s">
        <v>19</v>
      </c>
      <c r="D729" s="11">
        <v>2</v>
      </c>
      <c r="E729" s="11">
        <v>2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25">
      <c r="A730" s="9"/>
      <c r="B730" s="32"/>
      <c r="C730" s="13" t="s">
        <v>39</v>
      </c>
      <c r="D730" s="11">
        <v>2</v>
      </c>
      <c r="E730" s="11">
        <v>2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10"/>
      <c r="C731" s="13" t="s">
        <v>8</v>
      </c>
      <c r="D731" s="11">
        <v>8</v>
      </c>
      <c r="E731" s="11">
        <v>8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14">
        <v>21111</v>
      </c>
      <c r="B732" s="63" t="s">
        <v>42</v>
      </c>
      <c r="C732" s="16"/>
      <c r="D732" s="17">
        <v>20</v>
      </c>
      <c r="E732" s="17">
        <v>20</v>
      </c>
      <c r="F732" s="18">
        <f t="shared" si="11"/>
        <v>0</v>
      </c>
      <c r="G732" s="17">
        <v>18</v>
      </c>
      <c r="H732" s="17">
        <v>18</v>
      </c>
      <c r="I732" s="18">
        <f>H732-G732</f>
        <v>0</v>
      </c>
      <c r="J732" s="17">
        <v>2</v>
      </c>
      <c r="K732" s="17">
        <f>E732-H732-J732</f>
        <v>0</v>
      </c>
    </row>
    <row r="733" spans="1:11" x14ac:dyDescent="0.25">
      <c r="A733" s="9">
        <v>21116</v>
      </c>
      <c r="B733" s="64" t="s">
        <v>41</v>
      </c>
      <c r="C733" s="21" t="s">
        <v>11</v>
      </c>
      <c r="D733" s="11">
        <v>4</v>
      </c>
      <c r="E733" s="11">
        <v>4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9"/>
      <c r="B734" s="36"/>
      <c r="C734" s="13" t="s">
        <v>40</v>
      </c>
      <c r="D734" s="11">
        <v>1</v>
      </c>
      <c r="E734" s="11">
        <v>1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25">
      <c r="A735" s="9"/>
      <c r="B735" s="32"/>
      <c r="C735" s="21" t="s">
        <v>39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38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32"/>
      <c r="C737" s="21" t="s">
        <v>37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21" t="s">
        <v>8</v>
      </c>
      <c r="D738" s="11">
        <v>2</v>
      </c>
      <c r="E738" s="11">
        <v>2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21116</v>
      </c>
      <c r="B739" s="15" t="s">
        <v>36</v>
      </c>
      <c r="C739" s="16"/>
      <c r="D739" s="17">
        <v>10</v>
      </c>
      <c r="E739" s="17">
        <v>10</v>
      </c>
      <c r="F739" s="18">
        <f t="shared" si="11"/>
        <v>0</v>
      </c>
      <c r="G739" s="17">
        <v>10</v>
      </c>
      <c r="H739" s="17">
        <v>10</v>
      </c>
      <c r="I739" s="18">
        <f>H739-G739</f>
        <v>0</v>
      </c>
      <c r="J739" s="17">
        <v>0</v>
      </c>
      <c r="K739" s="17">
        <f>E739-H739-J739</f>
        <v>0</v>
      </c>
    </row>
    <row r="740" spans="1:11" x14ac:dyDescent="0.25">
      <c r="A740" s="9"/>
      <c r="B740" s="33" t="s">
        <v>35</v>
      </c>
      <c r="C740" s="13" t="s">
        <v>8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14"/>
      <c r="B741" s="63" t="s">
        <v>34</v>
      </c>
      <c r="C741" s="16"/>
      <c r="D741" s="17">
        <v>1</v>
      </c>
      <c r="E741" s="17">
        <v>1</v>
      </c>
      <c r="F741" s="18">
        <f t="shared" si="11"/>
        <v>0</v>
      </c>
      <c r="G741" s="17">
        <v>1</v>
      </c>
      <c r="H741" s="17">
        <v>1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25">
      <c r="A742" s="9">
        <v>21112</v>
      </c>
      <c r="B742" t="s">
        <v>33</v>
      </c>
      <c r="C742" t="s">
        <v>32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14">
        <v>21112</v>
      </c>
      <c r="B743" s="23" t="s">
        <v>31</v>
      </c>
      <c r="C743" s="23"/>
      <c r="D743" s="14">
        <v>1</v>
      </c>
      <c r="E743" s="14">
        <v>1</v>
      </c>
      <c r="F743" s="14">
        <f t="shared" si="11"/>
        <v>0</v>
      </c>
      <c r="G743" s="14">
        <v>1</v>
      </c>
      <c r="H743" s="14">
        <v>1</v>
      </c>
      <c r="I743" s="18">
        <f>H743-G743</f>
        <v>0</v>
      </c>
      <c r="J743" s="14">
        <v>0</v>
      </c>
      <c r="K743" s="17">
        <f>E743-H743-J743</f>
        <v>0</v>
      </c>
    </row>
    <row r="744" spans="1:11" x14ac:dyDescent="0.25">
      <c r="A744" s="9"/>
      <c r="B744" s="64" t="s">
        <v>30</v>
      </c>
      <c r="C744" s="13" t="s">
        <v>29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9"/>
      <c r="B745" s="10"/>
      <c r="C745" s="13" t="s">
        <v>20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14"/>
      <c r="B746" s="63" t="s">
        <v>28</v>
      </c>
      <c r="C746" s="16"/>
      <c r="D746" s="17">
        <v>2</v>
      </c>
      <c r="E746" s="17">
        <v>2</v>
      </c>
      <c r="F746" s="18">
        <f t="shared" si="11"/>
        <v>0</v>
      </c>
      <c r="G746" s="17">
        <v>2</v>
      </c>
      <c r="H746" s="17">
        <v>2</v>
      </c>
      <c r="I746" s="18">
        <f>H746-G746</f>
        <v>0</v>
      </c>
      <c r="J746" s="17">
        <v>0</v>
      </c>
      <c r="K746" s="17">
        <f>E746-H746-J746</f>
        <v>0</v>
      </c>
    </row>
    <row r="747" spans="1:11" x14ac:dyDescent="0.25">
      <c r="A747" s="38"/>
      <c r="B747" t="s">
        <v>27</v>
      </c>
      <c r="C747" t="s">
        <v>26</v>
      </c>
      <c r="D747" s="11">
        <v>1</v>
      </c>
      <c r="E747" s="11">
        <v>1</v>
      </c>
      <c r="F747" s="11">
        <f t="shared" si="11"/>
        <v>0</v>
      </c>
      <c r="G747" s="11"/>
      <c r="H747" s="11"/>
      <c r="I747" s="11"/>
      <c r="J747" s="11"/>
      <c r="K747" s="11"/>
    </row>
    <row r="748" spans="1:11" x14ac:dyDescent="0.25">
      <c r="A748" s="18"/>
      <c r="B748" s="23" t="s">
        <v>25</v>
      </c>
      <c r="C748" s="23"/>
      <c r="D748" s="17">
        <v>1</v>
      </c>
      <c r="E748" s="17">
        <v>1</v>
      </c>
      <c r="F748" s="17">
        <f t="shared" si="11"/>
        <v>0</v>
      </c>
      <c r="G748" s="17">
        <v>0</v>
      </c>
      <c r="H748" s="17">
        <v>0</v>
      </c>
      <c r="I748" s="18">
        <f>H748-G748</f>
        <v>0</v>
      </c>
      <c r="J748" s="17">
        <v>1</v>
      </c>
      <c r="K748" s="17">
        <f>E748-H748-J748</f>
        <v>0</v>
      </c>
    </row>
    <row r="749" spans="1:11" x14ac:dyDescent="0.25">
      <c r="A749" s="9"/>
      <c r="B749" s="33" t="s">
        <v>24</v>
      </c>
      <c r="C749" s="13" t="s">
        <v>19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14"/>
      <c r="B750" s="63" t="s">
        <v>23</v>
      </c>
      <c r="C750" s="16"/>
      <c r="D750" s="17">
        <v>1</v>
      </c>
      <c r="E750" s="17">
        <v>1</v>
      </c>
      <c r="F750" s="18">
        <f t="shared" si="11"/>
        <v>0</v>
      </c>
      <c r="G750" s="17">
        <v>1</v>
      </c>
      <c r="H750" s="17">
        <v>1</v>
      </c>
      <c r="I750" s="18">
        <f>H750-G750</f>
        <v>0</v>
      </c>
      <c r="J750" s="17">
        <v>0</v>
      </c>
      <c r="K750" s="17">
        <f>E750-H750-J750</f>
        <v>0</v>
      </c>
    </row>
    <row r="751" spans="1:11" x14ac:dyDescent="0.25">
      <c r="A751" s="9">
        <v>21113</v>
      </c>
      <c r="B751" s="67" t="s">
        <v>22</v>
      </c>
      <c r="C751" s="21" t="s">
        <v>21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9"/>
      <c r="B752" s="28"/>
      <c r="C752" t="s">
        <v>20</v>
      </c>
      <c r="D752" s="11">
        <v>5</v>
      </c>
      <c r="E752" s="11">
        <v>5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68"/>
      <c r="C753" s="21" t="s">
        <v>19</v>
      </c>
      <c r="D753" s="11">
        <v>25</v>
      </c>
      <c r="E753" s="11">
        <v>25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14">
        <v>21113</v>
      </c>
      <c r="B754" s="66" t="s">
        <v>18</v>
      </c>
      <c r="C754" s="44"/>
      <c r="D754" s="17">
        <v>31</v>
      </c>
      <c r="E754" s="17">
        <v>31</v>
      </c>
      <c r="F754" s="69">
        <f t="shared" si="11"/>
        <v>0</v>
      </c>
      <c r="G754" s="17">
        <v>29</v>
      </c>
      <c r="H754" s="17">
        <v>29</v>
      </c>
      <c r="I754" s="18">
        <f>H754-G754</f>
        <v>0</v>
      </c>
      <c r="J754" s="17">
        <v>2</v>
      </c>
      <c r="K754" s="17">
        <f>E754-H754-J754</f>
        <v>0</v>
      </c>
    </row>
    <row r="755" spans="1:11" x14ac:dyDescent="0.25">
      <c r="A755" s="9"/>
      <c r="B755" s="70" t="s">
        <v>17</v>
      </c>
      <c r="C755" s="13" t="s">
        <v>16</v>
      </c>
      <c r="D755" s="11">
        <v>1</v>
      </c>
      <c r="E755" s="11">
        <v>1</v>
      </c>
      <c r="F755" s="71">
        <f t="shared" si="11"/>
        <v>0</v>
      </c>
      <c r="G755" s="11"/>
      <c r="H755" s="11"/>
      <c r="I755" s="71"/>
      <c r="J755" s="11"/>
      <c r="K755" s="11"/>
    </row>
    <row r="756" spans="1:11" x14ac:dyDescent="0.25">
      <c r="A756" s="14"/>
      <c r="B756" s="63" t="s">
        <v>15</v>
      </c>
      <c r="C756" s="16"/>
      <c r="D756" s="17">
        <v>1</v>
      </c>
      <c r="E756" s="17">
        <v>1</v>
      </c>
      <c r="F756" s="69">
        <f t="shared" si="11"/>
        <v>0</v>
      </c>
      <c r="G756" s="17">
        <v>1</v>
      </c>
      <c r="H756" s="17">
        <v>1</v>
      </c>
      <c r="I756" s="18">
        <f>H756-G756</f>
        <v>0</v>
      </c>
      <c r="J756" s="17">
        <v>0</v>
      </c>
      <c r="K756" s="17">
        <f>E756-H756-J756</f>
        <v>0</v>
      </c>
    </row>
    <row r="757" spans="1:11" x14ac:dyDescent="0.25">
      <c r="A757" s="19">
        <v>21114</v>
      </c>
      <c r="B757" s="28" t="s">
        <v>14</v>
      </c>
      <c r="C757" s="21" t="s">
        <v>11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25">
      <c r="A758" s="19"/>
      <c r="B758" s="52"/>
      <c r="C758" t="s">
        <v>8</v>
      </c>
      <c r="D758" s="11">
        <v>1</v>
      </c>
      <c r="E758" s="11">
        <v>1</v>
      </c>
      <c r="F758" s="71">
        <f t="shared" si="11"/>
        <v>0</v>
      </c>
      <c r="G758" s="11"/>
      <c r="H758" s="11"/>
      <c r="I758" s="71"/>
      <c r="J758" s="11"/>
      <c r="K758" s="11"/>
    </row>
    <row r="759" spans="1:11" x14ac:dyDescent="0.25">
      <c r="A759" s="18">
        <v>21114</v>
      </c>
      <c r="B759" s="23" t="s">
        <v>13</v>
      </c>
      <c r="C759" s="23"/>
      <c r="D759" s="17">
        <v>2</v>
      </c>
      <c r="E759" s="17">
        <v>2</v>
      </c>
      <c r="F759" s="69">
        <f t="shared" si="11"/>
        <v>0</v>
      </c>
      <c r="G759" s="17">
        <v>2</v>
      </c>
      <c r="H759" s="17">
        <v>2</v>
      </c>
      <c r="I759" s="18">
        <f>H759-G759</f>
        <v>0</v>
      </c>
      <c r="J759" s="17">
        <v>0</v>
      </c>
      <c r="K759" s="17">
        <f>E759-H759-J759</f>
        <v>0</v>
      </c>
    </row>
    <row r="760" spans="1:11" x14ac:dyDescent="0.25">
      <c r="A760" s="9">
        <v>21115</v>
      </c>
      <c r="B760" s="64" t="s">
        <v>12</v>
      </c>
      <c r="C760" s="13" t="s">
        <v>11</v>
      </c>
      <c r="D760" s="11">
        <v>8</v>
      </c>
      <c r="E760" s="11">
        <v>8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9"/>
      <c r="B761" s="30"/>
      <c r="C761" t="s">
        <v>19</v>
      </c>
      <c r="D761" s="11">
        <v>1</v>
      </c>
      <c r="E761" s="11">
        <v>1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25">
      <c r="A762" s="9"/>
      <c r="B762" s="65"/>
      <c r="C762" s="13" t="s">
        <v>10</v>
      </c>
      <c r="D762" s="11">
        <v>2</v>
      </c>
      <c r="E762" s="11">
        <v>2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B763" s="20"/>
      <c r="C763" s="20" t="s">
        <v>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B764" s="20"/>
      <c r="C764" s="20" t="s">
        <v>8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A765" s="9"/>
      <c r="B765" s="32"/>
      <c r="C765" s="13" t="s">
        <v>7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A766" s="9"/>
      <c r="B766" s="65"/>
      <c r="C766" s="13" t="s">
        <v>6</v>
      </c>
      <c r="D766" s="11">
        <v>1</v>
      </c>
      <c r="E766" s="11">
        <v>1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32"/>
      <c r="C767" s="13" t="s">
        <v>5</v>
      </c>
      <c r="D767" s="11">
        <v>9</v>
      </c>
      <c r="E767" s="11">
        <v>9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9"/>
      <c r="B768" s="37"/>
      <c r="C768" s="13" t="s">
        <v>4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25">
      <c r="A769" s="14">
        <v>21115</v>
      </c>
      <c r="B769" s="63" t="s">
        <v>3</v>
      </c>
      <c r="C769" s="16"/>
      <c r="D769" s="17">
        <v>25</v>
      </c>
      <c r="E769" s="17">
        <v>25</v>
      </c>
      <c r="F769" s="69">
        <f t="shared" si="11"/>
        <v>0</v>
      </c>
      <c r="G769" s="17">
        <v>18</v>
      </c>
      <c r="H769" s="17">
        <v>18</v>
      </c>
      <c r="I769" s="18">
        <f>H769-G769</f>
        <v>0</v>
      </c>
      <c r="J769" s="17">
        <v>5</v>
      </c>
      <c r="K769" s="17">
        <f>E769-H769-J769</f>
        <v>2</v>
      </c>
    </row>
    <row r="770" spans="1:11" x14ac:dyDescent="0.25">
      <c r="A770" s="9"/>
      <c r="B770" s="30" t="s">
        <v>2</v>
      </c>
      <c r="C770" s="13" t="s">
        <v>29</v>
      </c>
      <c r="D770" s="11">
        <v>2</v>
      </c>
      <c r="E770" s="11">
        <v>2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9"/>
      <c r="B771" s="65"/>
      <c r="C771" s="13" t="s">
        <v>16</v>
      </c>
      <c r="D771" s="11">
        <v>4</v>
      </c>
      <c r="E771" s="11">
        <v>4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9"/>
      <c r="B772" s="65"/>
      <c r="C772" t="s">
        <v>115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32"/>
      <c r="C773" t="s">
        <v>77</v>
      </c>
      <c r="D773" s="11">
        <v>17</v>
      </c>
      <c r="E773" s="11">
        <v>17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9"/>
      <c r="B774" s="32"/>
      <c r="C774" s="13" t="s">
        <v>19</v>
      </c>
      <c r="D774" s="11">
        <v>41</v>
      </c>
      <c r="E774" s="11">
        <v>41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2"/>
      <c r="C775" t="s">
        <v>114</v>
      </c>
      <c r="D775" s="11">
        <v>2</v>
      </c>
      <c r="E775" s="11">
        <v>2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32"/>
      <c r="C776" t="s">
        <v>113</v>
      </c>
      <c r="D776" s="11">
        <v>5</v>
      </c>
      <c r="E776" s="11">
        <v>5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32"/>
      <c r="C777" s="13" t="s">
        <v>32</v>
      </c>
      <c r="D777" s="11">
        <v>2</v>
      </c>
      <c r="E777" s="11">
        <v>2</v>
      </c>
      <c r="F777" s="71">
        <f t="shared" ref="F777:F784" si="12">E777-D777</f>
        <v>0</v>
      </c>
      <c r="G777" s="11"/>
      <c r="H777" s="11"/>
      <c r="I777" s="71"/>
      <c r="J777" s="11"/>
      <c r="K777" s="11"/>
    </row>
    <row r="778" spans="1:11" x14ac:dyDescent="0.25">
      <c r="A778" s="9"/>
      <c r="B778" s="32"/>
      <c r="C778" s="13" t="s">
        <v>81</v>
      </c>
      <c r="D778" s="11">
        <v>1</v>
      </c>
      <c r="E778" s="11">
        <v>1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t="s">
        <v>482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8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7"/>
      <c r="C781" s="13" t="s">
        <v>45</v>
      </c>
      <c r="D781" s="11">
        <v>5</v>
      </c>
      <c r="E781" s="11">
        <v>5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73" t="s">
        <v>484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/>
      <c r="B783" s="15" t="s">
        <v>1</v>
      </c>
      <c r="C783" s="16"/>
      <c r="D783" s="17">
        <v>83</v>
      </c>
      <c r="E783" s="17">
        <f>SUM(E770:E782)</f>
        <v>83</v>
      </c>
      <c r="F783" s="69">
        <f t="shared" si="12"/>
        <v>0</v>
      </c>
      <c r="G783" s="17">
        <v>33</v>
      </c>
      <c r="H783" s="17">
        <v>43</v>
      </c>
      <c r="I783" s="18">
        <f>H783-G783</f>
        <v>10</v>
      </c>
      <c r="J783" s="17">
        <v>1</v>
      </c>
      <c r="K783" s="17">
        <f>E783-H783-J783</f>
        <v>39</v>
      </c>
    </row>
    <row r="784" spans="1:11" x14ac:dyDescent="0.25">
      <c r="A784" s="14"/>
      <c r="B784" s="15" t="s">
        <v>0</v>
      </c>
      <c r="C784" s="16"/>
      <c r="D784" s="72">
        <v>2613</v>
      </c>
      <c r="E784" s="72">
        <v>2615</v>
      </c>
      <c r="F784" s="72">
        <f t="shared" si="12"/>
        <v>2</v>
      </c>
      <c r="G784" s="72">
        <f>SUM(G4:G783)</f>
        <v>2236</v>
      </c>
      <c r="H784" s="72">
        <f>SUM(H4:H783)</f>
        <v>2248</v>
      </c>
      <c r="I784" s="72">
        <f t="shared" ref="I784" si="13">SUM(I4:I783)</f>
        <v>12</v>
      </c>
      <c r="J784" s="72">
        <f>SUM(J4:J783)</f>
        <v>292</v>
      </c>
      <c r="K784" s="72">
        <f>SUM(K4:K783)</f>
        <v>75</v>
      </c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Salutt Dr. Vera</cp:lastModifiedBy>
  <dcterms:created xsi:type="dcterms:W3CDTF">2020-05-31T07:29:38Z</dcterms:created>
  <dcterms:modified xsi:type="dcterms:W3CDTF">2020-06-19T11:56:39Z</dcterms:modified>
</cp:coreProperties>
</file>